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aratobias/Desktop/Curves/"/>
    </mc:Choice>
  </mc:AlternateContent>
  <xr:revisionPtr revIDLastSave="0" documentId="13_ncr:1_{A41C5B03-32EA-DA45-AC60-327DEE7B4094}" xr6:coauthVersionLast="47" xr6:coauthVersionMax="47" xr10:uidLastSave="{00000000-0000-0000-0000-000000000000}"/>
  <bookViews>
    <workbookView xWindow="1760" yWindow="1240" windowWidth="27640" windowHeight="16540" xr2:uid="{1627762D-98F8-9041-90CB-8A1433CDDCF6}"/>
  </bookViews>
  <sheets>
    <sheet name="Bear et al 4. Cutthroat trou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" i="1"/>
</calcChain>
</file>

<file path=xl/sharedStrings.xml><?xml version="1.0" encoding="utf-8"?>
<sst xmlns="http://schemas.openxmlformats.org/spreadsheetml/2006/main" count="6" uniqueCount="6">
  <si>
    <t>Stressor (X)</t>
  </si>
  <si>
    <t>Mean System Capacity (%)</t>
  </si>
  <si>
    <t>SD</t>
  </si>
  <si>
    <t>low.limit</t>
  </si>
  <si>
    <t>up.limit</t>
  </si>
  <si>
    <t>Y values obtained from formula from Bear et al, SD llow and upper limit obtained from SR curve tracer tool.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</si>
</sst>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'Bear et al 4. Cutthroat trout'!$B$1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'Bear et al 4. Cutthroat trout'!$A$2:$A$22</c:f>
              <c:numCache>
                <c:formatCode>General</c:formatCode>
                <c:ptCount val="21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</c:numCache>
            </c:numRef>
          </c:xVal>
          <c:yVal>
            <c:numRef>
              <c:f>'Bear et al 4. Cutthroat trout'!$B$2:$B$22</c:f>
              <c:numCache>
                <c:formatCode>General</c:formatCode>
                <c:ptCount val="21"/>
                <c:pt idx="0">
                  <c:v>99.076799386421968</c:v>
                </c:pt>
                <c:pt idx="1">
                  <c:v>99.076796881649855</c:v>
                </c:pt>
                <c:pt idx="2">
                  <c:v>99.076784151801363</c:v>
                </c:pt>
                <c:pt idx="3">
                  <c:v>99.076719455719584</c:v>
                </c:pt>
                <c:pt idx="4">
                  <c:v>99.076390656076256</c:v>
                </c:pt>
                <c:pt idx="5">
                  <c:v>99.074719651438414</c:v>
                </c:pt>
                <c:pt idx="6">
                  <c:v>99.066228077614923</c:v>
                </c:pt>
                <c:pt idx="7">
                  <c:v>99.023094357647665</c:v>
                </c:pt>
                <c:pt idx="8">
                  <c:v>98.804457735336356</c:v>
                </c:pt>
                <c:pt idx="9">
                  <c:v>97.708050612615409</c:v>
                </c:pt>
                <c:pt idx="10">
                  <c:v>92.491854852466801</c:v>
                </c:pt>
                <c:pt idx="11">
                  <c:v>72.752729383850408</c:v>
                </c:pt>
                <c:pt idx="12">
                  <c:v>34.899676835040353</c:v>
                </c:pt>
                <c:pt idx="13">
                  <c:v>9.5765747907392846</c:v>
                </c:pt>
                <c:pt idx="14">
                  <c:v>2.0429339608233263</c:v>
                </c:pt>
                <c:pt idx="15">
                  <c:v>0.40874502206866881</c:v>
                </c:pt>
                <c:pt idx="16">
                  <c:v>8.0693571875662742E-2</c:v>
                </c:pt>
                <c:pt idx="17">
                  <c:v>1.5887957320171123E-2</c:v>
                </c:pt>
                <c:pt idx="18">
                  <c:v>3.126575530929843E-3</c:v>
                </c:pt>
                <c:pt idx="19">
                  <c:v>6.1521207322767085E-4</c:v>
                </c:pt>
                <c:pt idx="20">
                  <c:v>1.2105198970358873E-4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86-1840-9F8F-D50A0BB5FE29}"/>
            </c:ext>
          </c:extLst>
        </c:ser>
        <c:ser>
          <c:idx val="1"/>
          <c:order val="1"/>
          <c:tx>
            <c:strRef>
              <c:f>'Bear et al 4. Cutthroat trout'!$C$1</c:f>
              <c:strCache>
                <c:ptCount val="1"/>
                <c:pt idx="0">
                  <c:v>SD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'Bear et al 4. Cutthroat trout'!$A$2:$A$22</c:f>
              <c:numCache>
                <c:formatCode>General</c:formatCode>
                <c:ptCount val="21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</c:numCache>
            </c:numRef>
          </c:xVal>
          <c:yVal>
            <c:numRef>
              <c:f>'Bear et al 4. Cutthroat trout'!$C$2:$C$22</c:f>
              <c:numCache>
                <c:formatCode>General</c:formatCode>
                <c:ptCount val="21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6.16</c:v>
                </c:pt>
                <c:pt idx="4">
                  <c:v>6.52</c:v>
                </c:pt>
                <c:pt idx="5">
                  <c:v>6.52</c:v>
                </c:pt>
                <c:pt idx="6">
                  <c:v>7.23</c:v>
                </c:pt>
                <c:pt idx="7">
                  <c:v>7.23</c:v>
                </c:pt>
                <c:pt idx="8">
                  <c:v>6.88</c:v>
                </c:pt>
                <c:pt idx="9">
                  <c:v>6.88</c:v>
                </c:pt>
                <c:pt idx="10">
                  <c:v>12.59</c:v>
                </c:pt>
                <c:pt idx="11">
                  <c:v>18.3</c:v>
                </c:pt>
                <c:pt idx="12">
                  <c:v>2.23</c:v>
                </c:pt>
                <c:pt idx="13">
                  <c:v>1.1599999999999999</c:v>
                </c:pt>
                <c:pt idx="14">
                  <c:v>0.09</c:v>
                </c:pt>
                <c:pt idx="15">
                  <c:v>0.98</c:v>
                </c:pt>
                <c:pt idx="16">
                  <c:v>2.59</c:v>
                </c:pt>
                <c:pt idx="17">
                  <c:v>2.59</c:v>
                </c:pt>
                <c:pt idx="18">
                  <c:v>2.59</c:v>
                </c:pt>
                <c:pt idx="19">
                  <c:v>3.66</c:v>
                </c:pt>
                <c:pt idx="20">
                  <c:v>3.66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86-1840-9F8F-D50A0BB5FE29}"/>
            </c:ext>
          </c:extLst>
        </c:ser>
        <c:ser>
          <c:idx val="2"/>
          <c:order val="2"/>
          <c:tx>
            <c:strRef>
              <c:f>'Bear et al 4. Cutthroat trout'!$D$1</c:f>
              <c:strCache>
                <c:ptCount val="1"/>
                <c:pt idx="0">
                  <c:v>low.limit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'Bear et al 4. Cutthroat trout'!$A$2:$A$22</c:f>
              <c:numCache>
                <c:formatCode>General</c:formatCode>
                <c:ptCount val="21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</c:numCache>
            </c:numRef>
          </c:xVal>
          <c:yVal>
            <c:numRef>
              <c:f>'Bear et al 4. Cutthroat trout'!$D$2:$D$22</c:f>
              <c:numCache>
                <c:formatCode>General</c:formatCode>
                <c:ptCount val="21"/>
                <c:pt idx="0">
                  <c:v>63.75</c:v>
                </c:pt>
                <c:pt idx="1">
                  <c:v>63.75</c:v>
                </c:pt>
                <c:pt idx="2">
                  <c:v>63.75</c:v>
                </c:pt>
                <c:pt idx="3">
                  <c:v>63.75</c:v>
                </c:pt>
                <c:pt idx="4">
                  <c:v>63.75</c:v>
                </c:pt>
                <c:pt idx="5">
                  <c:v>63.75</c:v>
                </c:pt>
                <c:pt idx="6">
                  <c:v>63.75</c:v>
                </c:pt>
                <c:pt idx="7">
                  <c:v>63.75</c:v>
                </c:pt>
                <c:pt idx="8">
                  <c:v>63.75</c:v>
                </c:pt>
                <c:pt idx="9">
                  <c:v>63.39</c:v>
                </c:pt>
                <c:pt idx="10">
                  <c:v>55.89</c:v>
                </c:pt>
                <c:pt idx="11">
                  <c:v>15.54</c:v>
                </c:pt>
                <c:pt idx="12">
                  <c:v>0.54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86-1840-9F8F-D50A0BB5FE29}"/>
            </c:ext>
          </c:extLst>
        </c:ser>
        <c:ser>
          <c:idx val="3"/>
          <c:order val="3"/>
          <c:tx>
            <c:strRef>
              <c:f>'Bear et al 4. Cutthroat trout'!$E$1</c:f>
              <c:strCache>
                <c:ptCount val="1"/>
                <c:pt idx="0">
                  <c:v>up.limit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'Bear et al 4. Cutthroat trout'!$A$2:$A$22</c:f>
              <c:numCache>
                <c:formatCode>General</c:formatCode>
                <c:ptCount val="21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</c:numCache>
            </c:numRef>
          </c:xVal>
          <c:yVal>
            <c:numRef>
              <c:f>'Bear et al 4. Cutthroat trout'!$E$2:$E$22</c:f>
              <c:numCache>
                <c:formatCode>General</c:formatCode>
                <c:ptCount val="21"/>
                <c:pt idx="0">
                  <c:v>99.96</c:v>
                </c:pt>
                <c:pt idx="1">
                  <c:v>99.96</c:v>
                </c:pt>
                <c:pt idx="2">
                  <c:v>99.96</c:v>
                </c:pt>
                <c:pt idx="3">
                  <c:v>99.96</c:v>
                </c:pt>
                <c:pt idx="4">
                  <c:v>99.96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97.46</c:v>
                </c:pt>
                <c:pt idx="11">
                  <c:v>94.24</c:v>
                </c:pt>
                <c:pt idx="12">
                  <c:v>66.03</c:v>
                </c:pt>
                <c:pt idx="13">
                  <c:v>44.96</c:v>
                </c:pt>
                <c:pt idx="14">
                  <c:v>38.53</c:v>
                </c:pt>
                <c:pt idx="15">
                  <c:v>33.880000000000003</c:v>
                </c:pt>
                <c:pt idx="16">
                  <c:v>33.880000000000003</c:v>
                </c:pt>
                <c:pt idx="17">
                  <c:v>33.53</c:v>
                </c:pt>
                <c:pt idx="18">
                  <c:v>33.880000000000003</c:v>
                </c:pt>
                <c:pt idx="19">
                  <c:v>33.880000000000003</c:v>
                </c:pt>
                <c:pt idx="20">
                  <c:v>34.6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86-1840-9F8F-D50A0BB5F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1677872"/>
        <c:axId val="1301679584"/>
      </c:scatterChart>
      <c:valAx>
        <c:axId val="1301677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1679584"/>
        <c:crosses val="autoZero"/>
        <c:crossBetween val="midCat"/>
      </c:valAx>
      <c:valAx>
        <c:axId val="130167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1677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218016</xdr:colOff>
      <xdr:row>33</xdr:row>
      <xdr:rowOff>135467</xdr:rowOff>
    </xdr:from>
    <xdr:to>
      <xdr:col>14</xdr:col>
      <xdr:colOff>662516</xdr:colOff>
      <xdr:row>47</xdr:row>
      <xdr:rowOff>33867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A5C563-1FC8-0DA8-1B3E-2B24996161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658530</xdr:colOff>
      <xdr:row>2</xdr:row>
      <xdr:rowOff>55131</xdr:rowOff>
    </xdr:from>
    <xdr:to>
      <xdr:col>16</xdr:col>
      <xdr:colOff>803249</xdr:colOff>
      <xdr:row>29</xdr:row>
      <xdr:rowOff>168743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05BDBC-E523-26FE-722C-BAECEBC87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47367" y="468619"/>
          <a:ext cx="7587510" cy="5695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DE2B9-4046-C54C-AFB8-7590F031CEA9}">
  <dimension ref="A1:E27"/>
  <sheetViews>
    <sheetView tabSelected="1" zoomScale="86" workbookViewId="0">
      <selection activeCell="E25" sqref="E25"/>
    </sheetView>
  </sheetViews>
  <sheetFormatPr baseColWidth="10" defaultRowHeight="16" x14ac:dyDescent="0.2"/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>
        <v>8</v>
      </c>
      <c r="B2">
        <f>(99.0768)/(1+EXP(-(A2-19.6253)/-0.6151))</f>
        <v>99.076799386421968</v>
      </c>
      <c r="C2">
        <v>5.8</v>
      </c>
      <c r="D2">
        <v>63.75</v>
      </c>
      <c r="E2">
        <v>99.96</v>
      </c>
    </row>
    <row r="3" spans="1:5" x14ac:dyDescent="0.2">
      <c r="A3">
        <v>9</v>
      </c>
      <c r="B3">
        <f t="shared" ref="B3:B22" si="0">(99.0768)/(1+EXP(-(A3-19.6253)/-0.6151))</f>
        <v>99.076796881649855</v>
      </c>
      <c r="C3">
        <v>5.8</v>
      </c>
      <c r="D3">
        <v>63.75</v>
      </c>
      <c r="E3">
        <v>99.96</v>
      </c>
    </row>
    <row r="4" spans="1:5" x14ac:dyDescent="0.2">
      <c r="A4">
        <v>10</v>
      </c>
      <c r="B4">
        <f t="shared" si="0"/>
        <v>99.076784151801363</v>
      </c>
      <c r="C4">
        <v>5.8</v>
      </c>
      <c r="D4">
        <v>63.75</v>
      </c>
      <c r="E4">
        <v>99.96</v>
      </c>
    </row>
    <row r="5" spans="1:5" x14ac:dyDescent="0.2">
      <c r="A5">
        <v>11</v>
      </c>
      <c r="B5">
        <f t="shared" si="0"/>
        <v>99.076719455719584</v>
      </c>
      <c r="C5">
        <v>6.16</v>
      </c>
      <c r="D5">
        <v>63.75</v>
      </c>
      <c r="E5">
        <v>99.96</v>
      </c>
    </row>
    <row r="6" spans="1:5" x14ac:dyDescent="0.2">
      <c r="A6">
        <v>12</v>
      </c>
      <c r="B6">
        <f t="shared" si="0"/>
        <v>99.076390656076256</v>
      </c>
      <c r="C6">
        <v>6.52</v>
      </c>
      <c r="D6">
        <v>63.75</v>
      </c>
      <c r="E6">
        <v>99.96</v>
      </c>
    </row>
    <row r="7" spans="1:5" x14ac:dyDescent="0.2">
      <c r="A7">
        <v>13</v>
      </c>
      <c r="B7">
        <f t="shared" si="0"/>
        <v>99.074719651438414</v>
      </c>
      <c r="C7">
        <v>6.52</v>
      </c>
      <c r="D7">
        <v>63.75</v>
      </c>
      <c r="E7">
        <v>100</v>
      </c>
    </row>
    <row r="8" spans="1:5" x14ac:dyDescent="0.2">
      <c r="A8">
        <v>14</v>
      </c>
      <c r="B8">
        <f t="shared" si="0"/>
        <v>99.066228077614923</v>
      </c>
      <c r="C8">
        <v>7.23</v>
      </c>
      <c r="D8">
        <v>63.75</v>
      </c>
      <c r="E8">
        <v>100</v>
      </c>
    </row>
    <row r="9" spans="1:5" x14ac:dyDescent="0.2">
      <c r="A9">
        <v>15</v>
      </c>
      <c r="B9">
        <f t="shared" si="0"/>
        <v>99.023094357647665</v>
      </c>
      <c r="C9">
        <v>7.23</v>
      </c>
      <c r="D9">
        <v>63.75</v>
      </c>
      <c r="E9">
        <v>100</v>
      </c>
    </row>
    <row r="10" spans="1:5" x14ac:dyDescent="0.2">
      <c r="A10">
        <v>16</v>
      </c>
      <c r="B10">
        <f t="shared" si="0"/>
        <v>98.804457735336356</v>
      </c>
      <c r="C10">
        <v>6.88</v>
      </c>
      <c r="D10">
        <v>63.75</v>
      </c>
      <c r="E10">
        <v>100</v>
      </c>
    </row>
    <row r="11" spans="1:5" x14ac:dyDescent="0.2">
      <c r="A11">
        <v>17</v>
      </c>
      <c r="B11">
        <f t="shared" si="0"/>
        <v>97.708050612615409</v>
      </c>
      <c r="C11">
        <v>6.88</v>
      </c>
      <c r="D11">
        <v>63.39</v>
      </c>
      <c r="E11">
        <v>100</v>
      </c>
    </row>
    <row r="12" spans="1:5" x14ac:dyDescent="0.2">
      <c r="A12">
        <v>18</v>
      </c>
      <c r="B12">
        <f t="shared" si="0"/>
        <v>92.491854852466801</v>
      </c>
      <c r="C12">
        <v>12.59</v>
      </c>
      <c r="D12">
        <v>55.89</v>
      </c>
      <c r="E12">
        <v>97.46</v>
      </c>
    </row>
    <row r="13" spans="1:5" x14ac:dyDescent="0.2">
      <c r="A13">
        <v>19</v>
      </c>
      <c r="B13">
        <f t="shared" si="0"/>
        <v>72.752729383850408</v>
      </c>
      <c r="C13">
        <v>18.3</v>
      </c>
      <c r="D13">
        <v>15.54</v>
      </c>
      <c r="E13">
        <v>94.24</v>
      </c>
    </row>
    <row r="14" spans="1:5" x14ac:dyDescent="0.2">
      <c r="A14">
        <v>20</v>
      </c>
      <c r="B14">
        <f t="shared" si="0"/>
        <v>34.899676835040353</v>
      </c>
      <c r="C14">
        <v>2.23</v>
      </c>
      <c r="D14">
        <v>0.54</v>
      </c>
      <c r="E14">
        <v>66.03</v>
      </c>
    </row>
    <row r="15" spans="1:5" x14ac:dyDescent="0.2">
      <c r="A15">
        <v>21</v>
      </c>
      <c r="B15">
        <f t="shared" si="0"/>
        <v>9.5765747907392846</v>
      </c>
      <c r="C15">
        <v>1.1599999999999999</v>
      </c>
      <c r="D15">
        <v>0</v>
      </c>
      <c r="E15">
        <v>44.96</v>
      </c>
    </row>
    <row r="16" spans="1:5" x14ac:dyDescent="0.2">
      <c r="A16">
        <v>22</v>
      </c>
      <c r="B16">
        <f t="shared" si="0"/>
        <v>2.0429339608233263</v>
      </c>
      <c r="C16">
        <v>0.09</v>
      </c>
      <c r="D16">
        <v>0</v>
      </c>
      <c r="E16">
        <v>38.53</v>
      </c>
    </row>
    <row r="17" spans="1:5" x14ac:dyDescent="0.2">
      <c r="A17">
        <v>23</v>
      </c>
      <c r="B17">
        <f t="shared" si="0"/>
        <v>0.40874502206866881</v>
      </c>
      <c r="C17">
        <v>0.98</v>
      </c>
      <c r="D17">
        <v>0</v>
      </c>
      <c r="E17">
        <v>33.880000000000003</v>
      </c>
    </row>
    <row r="18" spans="1:5" x14ac:dyDescent="0.2">
      <c r="A18">
        <v>24</v>
      </c>
      <c r="B18">
        <f t="shared" si="0"/>
        <v>8.0693571875662742E-2</v>
      </c>
      <c r="C18">
        <v>2.59</v>
      </c>
      <c r="D18">
        <v>0</v>
      </c>
      <c r="E18">
        <v>33.880000000000003</v>
      </c>
    </row>
    <row r="19" spans="1:5" x14ac:dyDescent="0.2">
      <c r="A19">
        <v>25</v>
      </c>
      <c r="B19">
        <f t="shared" si="0"/>
        <v>1.5887957320171123E-2</v>
      </c>
      <c r="C19">
        <v>2.59</v>
      </c>
      <c r="D19">
        <v>0</v>
      </c>
      <c r="E19">
        <v>33.53</v>
      </c>
    </row>
    <row r="20" spans="1:5" x14ac:dyDescent="0.2">
      <c r="A20">
        <v>26</v>
      </c>
      <c r="B20">
        <f t="shared" si="0"/>
        <v>3.126575530929843E-3</v>
      </c>
      <c r="C20">
        <v>2.59</v>
      </c>
      <c r="D20">
        <v>0</v>
      </c>
      <c r="E20">
        <v>33.880000000000003</v>
      </c>
    </row>
    <row r="21" spans="1:5" x14ac:dyDescent="0.2">
      <c r="A21">
        <v>27</v>
      </c>
      <c r="B21">
        <f t="shared" si="0"/>
        <v>6.1521207322767085E-4</v>
      </c>
      <c r="C21">
        <v>3.66</v>
      </c>
      <c r="D21">
        <v>0</v>
      </c>
      <c r="E21">
        <v>33.880000000000003</v>
      </c>
    </row>
    <row r="22" spans="1:5" x14ac:dyDescent="0.2">
      <c r="A22">
        <v>28</v>
      </c>
      <c r="B22">
        <f t="shared" si="0"/>
        <v>1.2105198970358873E-4</v>
      </c>
      <c r="C22">
        <v>3.66</v>
      </c>
      <c r="D22">
        <v>0</v>
      </c>
      <c r="E22">
        <v>34.6</v>
      </c>
    </row>
    <row r="27" spans="1:5" x14ac:dyDescent="0.2">
      <c r="A27" t="s">
        <v>5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Bear et al 4. Cutthroat trout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 Wang Tobias</cp:lastModifiedBy>
  <dcterms:modified xsi:type="dcterms:W3CDTF">2024-12-03T14:23:25Z</dcterms:modified>
</cp:coreProperties>
</file>