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ratobias/Desktop/Curves/"/>
    </mc:Choice>
  </mc:AlternateContent>
  <xr:revisionPtr revIDLastSave="0" documentId="13_ncr:1_{323EDC10-6A8C-BC47-BDF3-8D74B2F79D82}" xr6:coauthVersionLast="47" xr6:coauthVersionMax="47" xr10:uidLastSave="{00000000-0000-0000-0000-000000000000}"/>
  <bookViews>
    <workbookView xWindow="820" yWindow="5260" windowWidth="27640" windowHeight="16540" xr2:uid="{1627762D-98F8-9041-90CB-8A1433CDDCF6}"/>
  </bookViews>
  <sheets>
    <sheet name="Bear et al 4. Cutthroat trou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E39" i="1"/>
  <c r="C40" i="1"/>
  <c r="E40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24" i="1"/>
  <c r="B15" i="1"/>
  <c r="B16" i="1"/>
  <c r="B17" i="1"/>
  <c r="B18" i="1"/>
  <c r="B3" i="1"/>
  <c r="B4" i="1"/>
  <c r="B5" i="1"/>
  <c r="B6" i="1"/>
  <c r="B7" i="1"/>
  <c r="B8" i="1"/>
  <c r="B9" i="1"/>
  <c r="B10" i="1"/>
  <c r="B11" i="1"/>
  <c r="B12" i="1"/>
  <c r="B13" i="1"/>
  <c r="B14" i="1"/>
  <c r="B2" i="1"/>
</calcChain>
</file>

<file path=xl/sharedStrings.xml><?xml version="1.0" encoding="utf-8"?>
<sst xmlns="http://schemas.openxmlformats.org/spreadsheetml/2006/main" count="12" uniqueCount="7">
  <si>
    <t>Stressor (X)</t>
  </si>
  <si>
    <t>Mean System Capacity (%)</t>
  </si>
  <si>
    <t>SD</t>
  </si>
  <si>
    <t>low.limit</t>
  </si>
  <si>
    <t>up.limit</t>
  </si>
  <si>
    <t>Y values obtained through formula, SD, upper &amp; lower limits obtained through curve tracing tool.</t>
  </si>
  <si>
    <t>Data is scaled so that 2.91% growth rate = 100% growth rate. 2.91 is selected because it is the highest data point.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</si>
</sst>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'Bear et al 4. Cutthroat trout'!$B$1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'Bear et al 4. Cutthroat trout'!$A$2:$A$14</c:f>
              <c:numCache>
                <c:formatCode>General</c:formatCod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</c:numCache>
            </c:numRef>
          </c:xVal>
          <c:yVal>
            <c:numRef>
              <c:f>'Bear et al 4. Cutthroat trout'!$B$2:$B$14</c:f>
              <c:numCache>
                <c:formatCode>General</c:formatCode>
                <c:ptCount val="13"/>
                <c:pt idx="0">
                  <c:v>1.7349000000000003</c:v>
                </c:pt>
                <c:pt idx="1">
                  <c:v>1.8921999999999999</c:v>
                </c:pt>
                <c:pt idx="2">
                  <c:v>2.0149000000000004</c:v>
                </c:pt>
                <c:pt idx="3">
                  <c:v>2.1030000000000011</c:v>
                </c:pt>
                <c:pt idx="4">
                  <c:v>2.1565000000000003</c:v>
                </c:pt>
                <c:pt idx="5">
                  <c:v>2.1754000000000002</c:v>
                </c:pt>
                <c:pt idx="6">
                  <c:v>2.1597000000000004</c:v>
                </c:pt>
                <c:pt idx="7">
                  <c:v>2.1094000000000008</c:v>
                </c:pt>
                <c:pt idx="8">
                  <c:v>2.0245000000000006</c:v>
                </c:pt>
                <c:pt idx="9">
                  <c:v>1.9050000000000002</c:v>
                </c:pt>
                <c:pt idx="10">
                  <c:v>1.7508999999999997</c:v>
                </c:pt>
                <c:pt idx="11">
                  <c:v>1.5622000000000016</c:v>
                </c:pt>
                <c:pt idx="12">
                  <c:v>1.3389000000000006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86-1840-9F8F-D50A0BB5FE29}"/>
            </c:ext>
          </c:extLst>
        </c:ser>
        <c:ser>
          <c:idx val="1"/>
          <c:order val="1"/>
          <c:tx>
            <c:strRef>
              <c:f>'Bear et al 4. Cutthroat trout'!$C$1</c:f>
              <c:strCache>
                <c:ptCount val="1"/>
                <c:pt idx="0">
                  <c:v>SD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'Bear et al 4. Cutthroat trout'!$A$2:$A$14</c:f>
              <c:numCache>
                <c:formatCode>General</c:formatCod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</c:numCache>
            </c:numRef>
          </c:xVal>
          <c:yVal>
            <c:numRef>
              <c:f>'Bear et al 4. Cutthroat trout'!$C$2:$C$14</c:f>
              <c:numCache>
                <c:formatCode>General</c:formatCode>
                <c:ptCount val="13"/>
                <c:pt idx="0">
                  <c:v>0.35</c:v>
                </c:pt>
                <c:pt idx="1">
                  <c:v>0.36</c:v>
                </c:pt>
                <c:pt idx="2">
                  <c:v>0.3</c:v>
                </c:pt>
                <c:pt idx="3">
                  <c:v>0.25</c:v>
                </c:pt>
                <c:pt idx="4">
                  <c:v>0.25</c:v>
                </c:pt>
                <c:pt idx="5">
                  <c:v>0.26</c:v>
                </c:pt>
                <c:pt idx="6">
                  <c:v>0.23</c:v>
                </c:pt>
                <c:pt idx="7">
                  <c:v>0.2</c:v>
                </c:pt>
                <c:pt idx="8">
                  <c:v>0.24</c:v>
                </c:pt>
                <c:pt idx="9">
                  <c:v>0.23</c:v>
                </c:pt>
                <c:pt idx="10">
                  <c:v>0.3</c:v>
                </c:pt>
                <c:pt idx="11">
                  <c:v>0.21</c:v>
                </c:pt>
                <c:pt idx="12">
                  <c:v>0.35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86-1840-9F8F-D50A0BB5FE29}"/>
            </c:ext>
          </c:extLst>
        </c:ser>
        <c:ser>
          <c:idx val="2"/>
          <c:order val="2"/>
          <c:tx>
            <c:strRef>
              <c:f>'Bear et al 4. Cutthroat trout'!$D$1</c:f>
              <c:strCache>
                <c:ptCount val="1"/>
                <c:pt idx="0">
                  <c:v>low.limit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'Bear et al 4. Cutthroat trout'!$A$2:$A$14</c:f>
              <c:numCache>
                <c:formatCode>General</c:formatCod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</c:numCache>
            </c:numRef>
          </c:xVal>
          <c:yVal>
            <c:numRef>
              <c:f>'Bear et al 4. Cutthroat trout'!$D$2:$D$14</c:f>
              <c:numCache>
                <c:formatCode>General</c:formatCode>
                <c:ptCount val="13"/>
                <c:pt idx="0">
                  <c:v>0.95</c:v>
                </c:pt>
                <c:pt idx="1">
                  <c:v>1.1000000000000001</c:v>
                </c:pt>
                <c:pt idx="2">
                  <c:v>1.22</c:v>
                </c:pt>
                <c:pt idx="3">
                  <c:v>1.34</c:v>
                </c:pt>
                <c:pt idx="4">
                  <c:v>1.42</c:v>
                </c:pt>
                <c:pt idx="5">
                  <c:v>1.44</c:v>
                </c:pt>
                <c:pt idx="6">
                  <c:v>1.43</c:v>
                </c:pt>
                <c:pt idx="7">
                  <c:v>1.4</c:v>
                </c:pt>
                <c:pt idx="8">
                  <c:v>1.29</c:v>
                </c:pt>
                <c:pt idx="9">
                  <c:v>1.23</c:v>
                </c:pt>
                <c:pt idx="10">
                  <c:v>1</c:v>
                </c:pt>
                <c:pt idx="11">
                  <c:v>0.87</c:v>
                </c:pt>
                <c:pt idx="12">
                  <c:v>0.65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86-1840-9F8F-D50A0BB5FE29}"/>
            </c:ext>
          </c:extLst>
        </c:ser>
        <c:ser>
          <c:idx val="3"/>
          <c:order val="3"/>
          <c:tx>
            <c:strRef>
              <c:f>'Bear et al 4. Cutthroat trout'!$E$1</c:f>
              <c:strCache>
                <c:ptCount val="1"/>
                <c:pt idx="0">
                  <c:v>up.limit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'Bear et al 4. Cutthroat trout'!$A$2:$A$14</c:f>
              <c:numCache>
                <c:formatCode>General</c:formatCode>
                <c:ptCount val="1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</c:numCache>
            </c:numRef>
          </c:xVal>
          <c:yVal>
            <c:numRef>
              <c:f>'Bear et al 4. Cutthroat trout'!$E$2:$E$14</c:f>
              <c:numCache>
                <c:formatCode>General</c:formatCode>
                <c:ptCount val="13"/>
                <c:pt idx="0">
                  <c:v>2.5</c:v>
                </c:pt>
                <c:pt idx="1">
                  <c:v>2.63</c:v>
                </c:pt>
                <c:pt idx="2">
                  <c:v>2.81</c:v>
                </c:pt>
                <c:pt idx="3">
                  <c:v>2.85</c:v>
                </c:pt>
                <c:pt idx="4">
                  <c:v>2.91</c:v>
                </c:pt>
                <c:pt idx="5">
                  <c:v>2.91</c:v>
                </c:pt>
                <c:pt idx="6">
                  <c:v>2.91</c:v>
                </c:pt>
                <c:pt idx="7">
                  <c:v>2.85</c:v>
                </c:pt>
                <c:pt idx="8">
                  <c:v>2.76</c:v>
                </c:pt>
                <c:pt idx="9">
                  <c:v>2.67</c:v>
                </c:pt>
                <c:pt idx="10">
                  <c:v>2.42</c:v>
                </c:pt>
                <c:pt idx="11">
                  <c:v>2.2799999999999998</c:v>
                </c:pt>
                <c:pt idx="12">
                  <c:v>2.14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86-1840-9F8F-D50A0BB5F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1677872"/>
        <c:axId val="1301679584"/>
      </c:scatterChart>
      <c:valAx>
        <c:axId val="130167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1679584"/>
        <c:crosses val="autoZero"/>
        <c:crossBetween val="midCat"/>
      </c:valAx>
      <c:valAx>
        <c:axId val="130167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1677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755650</xdr:colOff>
      <xdr:row>16</xdr:row>
      <xdr:rowOff>152400</xdr:rowOff>
    </xdr:from>
    <xdr:to>
      <xdr:col>15</xdr:col>
      <xdr:colOff>374650</xdr:colOff>
      <xdr:row>30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A5C563-1FC8-0DA8-1B3E-2B2499616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571500</xdr:colOff>
      <xdr:row>1</xdr:row>
      <xdr:rowOff>50800</xdr:rowOff>
    </xdr:from>
    <xdr:to>
      <xdr:col>13</xdr:col>
      <xdr:colOff>546100</xdr:colOff>
      <xdr:row>15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530046-6B9F-EC1F-C957-7D5005EBF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5500" y="254000"/>
          <a:ext cx="4102100" cy="293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E2B9-4046-C54C-AFB8-7590F031CEA9}">
  <dimension ref="A1:E40"/>
  <sheetViews>
    <sheetView tabSelected="1" topLeftCell="A18" workbookViewId="0">
      <selection activeCell="E44" sqref="E44"/>
    </sheetView>
  </sheetViews>
  <sheetFormatPr baseColWidth="10" defaultRowHeight="16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>
        <v>8</v>
      </c>
      <c r="B2">
        <f>-0.7691+0.4514*A2-0.0173*(A2^2)</f>
        <v>1.7349000000000003</v>
      </c>
      <c r="C2">
        <v>0.35</v>
      </c>
      <c r="D2">
        <v>0.95</v>
      </c>
      <c r="E2">
        <v>2.5</v>
      </c>
    </row>
    <row r="3" spans="1:5" x14ac:dyDescent="0.2">
      <c r="A3">
        <v>9</v>
      </c>
      <c r="B3">
        <f t="shared" ref="B3:B18" si="0">-0.7691+0.4514*A3-0.0173*(A3^2)</f>
        <v>1.8921999999999999</v>
      </c>
      <c r="C3">
        <v>0.36</v>
      </c>
      <c r="D3">
        <v>1.1000000000000001</v>
      </c>
      <c r="E3">
        <v>2.63</v>
      </c>
    </row>
    <row r="4" spans="1:5" x14ac:dyDescent="0.2">
      <c r="A4">
        <v>10</v>
      </c>
      <c r="B4">
        <f t="shared" si="0"/>
        <v>2.0149000000000004</v>
      </c>
      <c r="C4">
        <v>0.3</v>
      </c>
      <c r="D4">
        <v>1.22</v>
      </c>
      <c r="E4">
        <v>2.81</v>
      </c>
    </row>
    <row r="5" spans="1:5" x14ac:dyDescent="0.2">
      <c r="A5">
        <v>11</v>
      </c>
      <c r="B5">
        <f t="shared" si="0"/>
        <v>2.1030000000000011</v>
      </c>
      <c r="C5">
        <v>0.25</v>
      </c>
      <c r="D5">
        <v>1.34</v>
      </c>
      <c r="E5">
        <v>2.85</v>
      </c>
    </row>
    <row r="6" spans="1:5" x14ac:dyDescent="0.2">
      <c r="A6">
        <v>12</v>
      </c>
      <c r="B6">
        <f t="shared" si="0"/>
        <v>2.1565000000000003</v>
      </c>
      <c r="C6">
        <v>0.25</v>
      </c>
      <c r="D6">
        <v>1.42</v>
      </c>
      <c r="E6">
        <v>2.91</v>
      </c>
    </row>
    <row r="7" spans="1:5" x14ac:dyDescent="0.2">
      <c r="A7">
        <v>13</v>
      </c>
      <c r="B7">
        <f t="shared" si="0"/>
        <v>2.1754000000000002</v>
      </c>
      <c r="C7">
        <v>0.26</v>
      </c>
      <c r="D7">
        <v>1.44</v>
      </c>
      <c r="E7">
        <v>2.91</v>
      </c>
    </row>
    <row r="8" spans="1:5" x14ac:dyDescent="0.2">
      <c r="A8">
        <v>14</v>
      </c>
      <c r="B8">
        <f t="shared" si="0"/>
        <v>2.1597000000000004</v>
      </c>
      <c r="C8">
        <v>0.23</v>
      </c>
      <c r="D8">
        <v>1.43</v>
      </c>
      <c r="E8">
        <v>2.91</v>
      </c>
    </row>
    <row r="9" spans="1:5" x14ac:dyDescent="0.2">
      <c r="A9">
        <v>15</v>
      </c>
      <c r="B9">
        <f t="shared" si="0"/>
        <v>2.1094000000000008</v>
      </c>
      <c r="C9">
        <v>0.2</v>
      </c>
      <c r="D9">
        <v>1.4</v>
      </c>
      <c r="E9">
        <v>2.85</v>
      </c>
    </row>
    <row r="10" spans="1:5" x14ac:dyDescent="0.2">
      <c r="A10">
        <v>16</v>
      </c>
      <c r="B10">
        <f t="shared" si="0"/>
        <v>2.0245000000000006</v>
      </c>
      <c r="C10">
        <v>0.24</v>
      </c>
      <c r="D10">
        <v>1.29</v>
      </c>
      <c r="E10">
        <v>2.76</v>
      </c>
    </row>
    <row r="11" spans="1:5" x14ac:dyDescent="0.2">
      <c r="A11">
        <v>17</v>
      </c>
      <c r="B11">
        <f t="shared" si="0"/>
        <v>1.9050000000000002</v>
      </c>
      <c r="C11">
        <v>0.23</v>
      </c>
      <c r="D11">
        <v>1.23</v>
      </c>
      <c r="E11">
        <v>2.67</v>
      </c>
    </row>
    <row r="12" spans="1:5" x14ac:dyDescent="0.2">
      <c r="A12">
        <v>18</v>
      </c>
      <c r="B12">
        <f t="shared" si="0"/>
        <v>1.7508999999999997</v>
      </c>
      <c r="C12">
        <v>0.3</v>
      </c>
      <c r="D12">
        <v>1</v>
      </c>
      <c r="E12">
        <v>2.42</v>
      </c>
    </row>
    <row r="13" spans="1:5" x14ac:dyDescent="0.2">
      <c r="A13">
        <v>19</v>
      </c>
      <c r="B13">
        <f t="shared" si="0"/>
        <v>1.5622000000000016</v>
      </c>
      <c r="C13">
        <v>0.21</v>
      </c>
      <c r="D13">
        <v>0.87</v>
      </c>
      <c r="E13">
        <v>2.2799999999999998</v>
      </c>
    </row>
    <row r="14" spans="1:5" x14ac:dyDescent="0.2">
      <c r="A14">
        <v>20</v>
      </c>
      <c r="B14">
        <f t="shared" si="0"/>
        <v>1.3389000000000006</v>
      </c>
      <c r="C14">
        <v>0.35</v>
      </c>
      <c r="D14">
        <v>0.65</v>
      </c>
      <c r="E14">
        <v>2.14</v>
      </c>
    </row>
    <row r="15" spans="1:5" x14ac:dyDescent="0.2">
      <c r="A15">
        <v>21</v>
      </c>
      <c r="B15">
        <f>-0.7691+0.4514*A15-0.0173*(A15^2)</f>
        <v>1.0810000000000004</v>
      </c>
      <c r="C15">
        <v>0.28000000000000003</v>
      </c>
      <c r="D15">
        <v>0.34</v>
      </c>
      <c r="E15">
        <v>1.9</v>
      </c>
    </row>
    <row r="16" spans="1:5" x14ac:dyDescent="0.2">
      <c r="A16">
        <v>22</v>
      </c>
      <c r="B16">
        <f t="shared" si="0"/>
        <v>0.78850000000000264</v>
      </c>
      <c r="C16">
        <v>0.4</v>
      </c>
      <c r="D16">
        <v>0.04</v>
      </c>
      <c r="E16">
        <v>1.61</v>
      </c>
    </row>
    <row r="17" spans="1:5" x14ac:dyDescent="0.2">
      <c r="A17">
        <v>23</v>
      </c>
      <c r="B17">
        <f t="shared" si="0"/>
        <v>0.46140000000000114</v>
      </c>
      <c r="C17">
        <v>0.41</v>
      </c>
      <c r="D17">
        <v>0.48</v>
      </c>
      <c r="E17">
        <v>1.29</v>
      </c>
    </row>
    <row r="18" spans="1:5" x14ac:dyDescent="0.2">
      <c r="A18">
        <v>24</v>
      </c>
      <c r="B18">
        <f t="shared" si="0"/>
        <v>9.9700000000000344E-2</v>
      </c>
      <c r="C18">
        <v>0.32</v>
      </c>
      <c r="D18">
        <v>0.13</v>
      </c>
      <c r="E18">
        <v>0.87</v>
      </c>
    </row>
    <row r="21" spans="1:5" x14ac:dyDescent="0.2">
      <c r="A21" t="s">
        <v>5</v>
      </c>
    </row>
    <row r="22" spans="1:5" x14ac:dyDescent="0.2">
      <c r="A22" t="s">
        <v>6</v>
      </c>
    </row>
    <row r="23" spans="1:5" x14ac:dyDescent="0.2">
      <c r="A23" t="s">
        <v>0</v>
      </c>
      <c r="B23" t="s">
        <v>1</v>
      </c>
      <c r="C23" t="s">
        <v>2</v>
      </c>
      <c r="D23" t="s">
        <v>3</v>
      </c>
      <c r="E23" t="s">
        <v>4</v>
      </c>
    </row>
    <row r="24" spans="1:5" x14ac:dyDescent="0.2">
      <c r="A24">
        <v>8</v>
      </c>
      <c r="B24">
        <f>B2/2.91*100</f>
        <v>59.618556701030933</v>
      </c>
      <c r="C24">
        <f t="shared" ref="C24:E24" si="1">C2/2.91*100</f>
        <v>12.027491408934706</v>
      </c>
      <c r="D24">
        <f t="shared" si="1"/>
        <v>32.646048109965633</v>
      </c>
      <c r="E24">
        <f t="shared" si="1"/>
        <v>85.910652920962193</v>
      </c>
    </row>
    <row r="25" spans="1:5" x14ac:dyDescent="0.2">
      <c r="A25">
        <v>9</v>
      </c>
      <c r="B25">
        <f t="shared" ref="B25:E40" si="2">B3/2.91*100</f>
        <v>65.024054982817859</v>
      </c>
      <c r="C25">
        <f t="shared" si="2"/>
        <v>12.371134020618555</v>
      </c>
      <c r="D25">
        <f t="shared" si="2"/>
        <v>37.800687285223368</v>
      </c>
      <c r="E25">
        <f t="shared" si="2"/>
        <v>90.378006872852225</v>
      </c>
    </row>
    <row r="26" spans="1:5" x14ac:dyDescent="0.2">
      <c r="A26">
        <v>10</v>
      </c>
      <c r="B26">
        <f t="shared" si="2"/>
        <v>69.2405498281787</v>
      </c>
      <c r="C26">
        <f t="shared" si="2"/>
        <v>10.309278350515463</v>
      </c>
      <c r="D26">
        <f t="shared" si="2"/>
        <v>41.924398625429546</v>
      </c>
      <c r="E26">
        <f t="shared" si="2"/>
        <v>96.56357388316151</v>
      </c>
    </row>
    <row r="27" spans="1:5" x14ac:dyDescent="0.2">
      <c r="A27">
        <v>11</v>
      </c>
      <c r="B27">
        <f t="shared" si="2"/>
        <v>72.268041237113437</v>
      </c>
      <c r="C27">
        <f t="shared" si="2"/>
        <v>8.5910652920962196</v>
      </c>
      <c r="D27">
        <f t="shared" si="2"/>
        <v>46.048109965635739</v>
      </c>
      <c r="E27">
        <f t="shared" si="2"/>
        <v>97.9381443298969</v>
      </c>
    </row>
    <row r="28" spans="1:5" x14ac:dyDescent="0.2">
      <c r="A28">
        <v>12</v>
      </c>
      <c r="B28">
        <f t="shared" si="2"/>
        <v>74.106529209621996</v>
      </c>
      <c r="C28">
        <f t="shared" si="2"/>
        <v>8.5910652920962196</v>
      </c>
      <c r="D28">
        <f t="shared" si="2"/>
        <v>48.797250859106519</v>
      </c>
      <c r="E28">
        <f t="shared" si="2"/>
        <v>100</v>
      </c>
    </row>
    <row r="29" spans="1:5" x14ac:dyDescent="0.2">
      <c r="A29">
        <v>13</v>
      </c>
      <c r="B29">
        <f t="shared" si="2"/>
        <v>74.756013745704479</v>
      </c>
      <c r="C29">
        <f t="shared" si="2"/>
        <v>8.934707903780069</v>
      </c>
      <c r="D29">
        <f t="shared" si="2"/>
        <v>49.484536082474222</v>
      </c>
      <c r="E29">
        <f t="shared" si="2"/>
        <v>100</v>
      </c>
    </row>
    <row r="30" spans="1:5" x14ac:dyDescent="0.2">
      <c r="A30">
        <v>14</v>
      </c>
      <c r="B30">
        <f t="shared" si="2"/>
        <v>74.216494845360842</v>
      </c>
      <c r="C30">
        <f t="shared" si="2"/>
        <v>7.9037800687285218</v>
      </c>
      <c r="D30">
        <f t="shared" si="2"/>
        <v>49.140893470790374</v>
      </c>
      <c r="E30">
        <f t="shared" si="2"/>
        <v>100</v>
      </c>
    </row>
    <row r="31" spans="1:5" x14ac:dyDescent="0.2">
      <c r="A31">
        <v>15</v>
      </c>
      <c r="B31">
        <f t="shared" si="2"/>
        <v>72.487972508591099</v>
      </c>
      <c r="C31">
        <f t="shared" si="2"/>
        <v>6.8728522336769764</v>
      </c>
      <c r="D31">
        <f t="shared" si="2"/>
        <v>48.109965635738824</v>
      </c>
      <c r="E31">
        <f t="shared" si="2"/>
        <v>97.9381443298969</v>
      </c>
    </row>
    <row r="32" spans="1:5" x14ac:dyDescent="0.2">
      <c r="A32">
        <v>16</v>
      </c>
      <c r="B32">
        <f t="shared" si="2"/>
        <v>69.570446735395208</v>
      </c>
      <c r="C32">
        <f t="shared" si="2"/>
        <v>8.2474226804123703</v>
      </c>
      <c r="D32">
        <f t="shared" si="2"/>
        <v>44.329896907216494</v>
      </c>
      <c r="E32">
        <f t="shared" si="2"/>
        <v>94.845360824742258</v>
      </c>
    </row>
    <row r="33" spans="1:5" x14ac:dyDescent="0.2">
      <c r="A33">
        <v>17</v>
      </c>
      <c r="B33">
        <f t="shared" si="2"/>
        <v>65.463917525773198</v>
      </c>
      <c r="C33">
        <f t="shared" si="2"/>
        <v>7.9037800687285218</v>
      </c>
      <c r="D33">
        <f t="shared" si="2"/>
        <v>42.268041237113401</v>
      </c>
      <c r="E33">
        <f t="shared" si="2"/>
        <v>91.75257731958763</v>
      </c>
    </row>
    <row r="34" spans="1:5" x14ac:dyDescent="0.2">
      <c r="A34">
        <v>18</v>
      </c>
      <c r="B34">
        <f t="shared" si="2"/>
        <v>60.168384879725068</v>
      </c>
      <c r="C34">
        <f t="shared" si="2"/>
        <v>10.309278350515463</v>
      </c>
      <c r="D34">
        <f t="shared" si="2"/>
        <v>34.364261168384878</v>
      </c>
      <c r="E34">
        <f t="shared" si="2"/>
        <v>83.161512027491398</v>
      </c>
    </row>
    <row r="35" spans="1:5" x14ac:dyDescent="0.2">
      <c r="A35">
        <v>19</v>
      </c>
      <c r="B35">
        <f t="shared" si="2"/>
        <v>53.68384879725091</v>
      </c>
      <c r="C35">
        <f t="shared" si="2"/>
        <v>7.216494845360824</v>
      </c>
      <c r="D35">
        <f t="shared" si="2"/>
        <v>29.896907216494846</v>
      </c>
      <c r="E35">
        <f t="shared" si="2"/>
        <v>78.350515463917517</v>
      </c>
    </row>
    <row r="36" spans="1:5" x14ac:dyDescent="0.2">
      <c r="A36">
        <v>20</v>
      </c>
      <c r="B36">
        <f t="shared" si="2"/>
        <v>46.010309278350533</v>
      </c>
      <c r="C36">
        <f t="shared" si="2"/>
        <v>12.027491408934706</v>
      </c>
      <c r="D36">
        <f t="shared" si="2"/>
        <v>22.336769759450171</v>
      </c>
      <c r="E36">
        <f t="shared" si="2"/>
        <v>73.539518900343651</v>
      </c>
    </row>
    <row r="37" spans="1:5" x14ac:dyDescent="0.2">
      <c r="A37">
        <v>21</v>
      </c>
      <c r="B37">
        <f t="shared" si="2"/>
        <v>37.147766323024065</v>
      </c>
      <c r="C37">
        <f t="shared" si="2"/>
        <v>9.6219931271477677</v>
      </c>
      <c r="D37">
        <f t="shared" si="2"/>
        <v>11.683848797250858</v>
      </c>
      <c r="E37">
        <f t="shared" si="2"/>
        <v>65.292096219931267</v>
      </c>
    </row>
    <row r="38" spans="1:5" x14ac:dyDescent="0.2">
      <c r="A38">
        <v>22</v>
      </c>
      <c r="B38">
        <f t="shared" si="2"/>
        <v>27.096219931271566</v>
      </c>
      <c r="C38">
        <f t="shared" si="2"/>
        <v>13.745704467353953</v>
      </c>
      <c r="D38">
        <f t="shared" si="2"/>
        <v>1.3745704467353952</v>
      </c>
      <c r="E38">
        <f t="shared" si="2"/>
        <v>55.326460481099659</v>
      </c>
    </row>
    <row r="39" spans="1:5" x14ac:dyDescent="0.2">
      <c r="A39">
        <v>23</v>
      </c>
      <c r="B39">
        <f t="shared" si="2"/>
        <v>15.855670103092823</v>
      </c>
      <c r="C39">
        <f t="shared" si="2"/>
        <v>14.089347079037799</v>
      </c>
      <c r="D39">
        <v>0</v>
      </c>
      <c r="E39">
        <f t="shared" si="2"/>
        <v>44.329896907216494</v>
      </c>
    </row>
    <row r="40" spans="1:5" x14ac:dyDescent="0.2">
      <c r="A40">
        <v>24</v>
      </c>
      <c r="B40">
        <f t="shared" si="2"/>
        <v>3.4261168384879843</v>
      </c>
      <c r="C40">
        <f t="shared" si="2"/>
        <v>10.996563573883162</v>
      </c>
      <c r="D40">
        <v>0</v>
      </c>
      <c r="E40">
        <f t="shared" si="2"/>
        <v>29.896907216494846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Bear et al 4. Cutthroat trout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 Wang Tobias</cp:lastModifiedBy>
  <dcterms:modified xsi:type="dcterms:W3CDTF">2024-12-02T15:05:48Z</dcterms:modified>
</cp:coreProperties>
</file>