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13 - GranCali_L/"/>
    </mc:Choice>
  </mc:AlternateContent>
  <xr:revisionPtr revIDLastSave="0" documentId="13_ncr:1_{5872BAA2-2A5C-DA42-81A6-77D77366859A}" xr6:coauthVersionLast="47" xr6:coauthVersionMax="47" xr10:uidLastSave="{00000000-0000-0000-0000-000000000000}"/>
  <bookViews>
    <workbookView xWindow="720" yWindow="500" windowWidth="24880" windowHeight="15500" xr2:uid="{00000000-000D-0000-FFFF-FFFF00000000}"/>
  </bookViews>
  <sheets>
    <sheet name="FinalSR" sheetId="1" r:id="rId1"/>
    <sheet name="AdditionalData" sheetId="2" r:id="rId2"/>
    <sheet name="MoreData" sheetId="5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2" i="2"/>
  <c r="C60" i="5"/>
</calcChain>
</file>

<file path=xl/sharedStrings.xml><?xml version="1.0" encoding="utf-8"?>
<sst xmlns="http://schemas.openxmlformats.org/spreadsheetml/2006/main" count="541" uniqueCount="63">
  <si>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</si>
  <si>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</si>
  <si>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</si>
  <si>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</si>
  <si>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</si>
  <si>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</si>
  <si>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</si>
  <si>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</si>
  <si>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</si>
  <si>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</si>
  <si>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</si>
  <si>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</si>
  <si>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</si>
  <si>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</si>
  <si>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</si>
  <si>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</si>
  <si>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</si>
  <si>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</si>
  <si>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</si>
  <si>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</si>
  <si>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</si>
  <si>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</si>
  <si>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</si>
  <si>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</si>
  <si>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>Comment:</t>
  </si>
  <si>
    <t>Ho:</t>
  </si>
  <si>
    <t>X:</t>
  </si>
  <si>
    <t>Y:</t>
  </si>
  <si>
    <t>Final curve was derived from linear regression.</t>
  </si>
  <si>
    <t>Original study axis units</t>
  </si>
  <si>
    <t>Y axis standardized to one, x-axis standardized to % MAD</t>
  </si>
  <si>
    <t xml:space="preserve">Source: </t>
  </si>
  <si>
    <t xml:space="preserve">Mean Annual Discharge: </t>
  </si>
  <si>
    <t>Summer</t>
  </si>
  <si>
    <t>GranthL</t>
  </si>
  <si>
    <t>Steelhea</t>
  </si>
  <si>
    <t>Y (vital rate)</t>
  </si>
  <si>
    <t xml:space="preserve">Grantham, T.E., Newburn, D.A., McCarthy, M.A., and Merenlender, A.M. 2012. The role of streamflow and
 land use in limiting oversummer survival of juvenile steelhead in California streams. Trans. Am. Fish. Soc. 141:585-598. </t>
  </si>
  <si>
    <t>Fig. 5</t>
  </si>
  <si>
    <t>75th Percentile Daily Flow (%MAD)</t>
  </si>
  <si>
    <t>Over-summer Survival</t>
  </si>
  <si>
    <t>Catchment Size</t>
  </si>
  <si>
    <t>small</t>
  </si>
  <si>
    <t>med</t>
  </si>
  <si>
    <t>large</t>
  </si>
  <si>
    <t>Small</t>
  </si>
  <si>
    <r>
      <rPr>
        <b/>
        <sz val="11"/>
        <color theme="1"/>
        <rFont val="Calibri"/>
        <family val="2"/>
        <scheme val="minor"/>
      </rPr>
      <t xml:space="preserve">1.39 </t>
    </r>
    <r>
      <rPr>
        <sz val="11"/>
        <color theme="1"/>
        <rFont val="Calibri"/>
        <family val="2"/>
        <scheme val="minor"/>
      </rPr>
      <t>cms (avearge of various watersheds in Table 2)</t>
    </r>
  </si>
  <si>
    <t>Maacama Creek, Mark West Creek, Santa Rosa Creek, Green Valley Creek.</t>
  </si>
  <si>
    <t>1994-2002</t>
  </si>
  <si>
    <t>Juvenile</t>
  </si>
  <si>
    <t>Oversummer survival of juvenile steelhead increases with higher summer discharge</t>
  </si>
  <si>
    <t>75th percentile of daily summer flow (as % Mean Annual Discharge)</t>
  </si>
  <si>
    <t>Over-summer survival</t>
  </si>
  <si>
    <t>Only used 75th percentile data in overall analysis because 10th percentile flows are extremely small</t>
  </si>
  <si>
    <t>Implicit pathway of flow effect:  survival</t>
  </si>
  <si>
    <t>Large</t>
  </si>
  <si>
    <t>DIGITIZED DATA CHECKS OUT OK</t>
  </si>
  <si>
    <t>Medium</t>
  </si>
  <si>
    <r>
      <t xml:space="preserve">                                   </t>
    </r>
    <r>
      <rPr>
        <b/>
        <sz val="11"/>
        <color rgb="FFFF0000"/>
        <rFont val="Calibri"/>
        <family val="2"/>
        <scheme val="minor"/>
      </rPr>
      <t xml:space="preserve">               Avg MAD = 1.39 cms</t>
    </r>
  </si>
  <si>
    <t>Maacama Creek, Mark West Creek, Santa Rosa Creek, Green Valley Creek. California, USA</t>
  </si>
  <si>
    <t>Steelhead</t>
  </si>
  <si>
    <t>Grantham et al. 2012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</si>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</sst>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8" fillId="6" borderId="0" xfId="0" applyFont="1" applyFill="1"/>
    <xf numFmtId="0" fontId="0" fillId="7" borderId="7" xfId="0" applyFill="1" applyBorder="1"/>
    <xf numFmtId="0" fontId="0" fillId="7" borderId="0" xfId="0" applyFill="1"/>
    <xf numFmtId="0" fontId="0" fillId="8" borderId="2" xfId="0" applyFill="1" applyBorder="1"/>
    <xf numFmtId="0" fontId="0" fillId="8" borderId="3" xfId="0" applyFill="1" applyBorder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6" borderId="0" xfId="0" applyFont="1" applyFill="1"/>
    <xf numFmtId="0" fontId="12" fillId="0" borderId="0" xfId="0" applyFont="1"/>
    <xf numFmtId="0" fontId="8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FinalSR!$A$2:$A$54</c:f>
              <c:numCache>
                <c:formatCode>General</c:formatCode>
                <c:ptCount val="53"/>
                <c:pt idx="0">
                  <c:v>0.53791</c:v>
                </c:pt>
                <c:pt idx="1">
                  <c:v>0.54322999999999999</c:v>
                </c:pt>
                <c:pt idx="2">
                  <c:v>0.54503999999999997</c:v>
                </c:pt>
                <c:pt idx="3">
                  <c:v>0.55888000000000004</c:v>
                </c:pt>
                <c:pt idx="4">
                  <c:v>0.56427000000000005</c:v>
                </c:pt>
                <c:pt idx="5">
                  <c:v>0.78605999999999998</c:v>
                </c:pt>
                <c:pt idx="6">
                  <c:v>0.78937000000000002</c:v>
                </c:pt>
                <c:pt idx="7">
                  <c:v>0.79820999999999998</c:v>
                </c:pt>
                <c:pt idx="8">
                  <c:v>0.92196999999999996</c:v>
                </c:pt>
                <c:pt idx="9">
                  <c:v>0.92710000000000004</c:v>
                </c:pt>
                <c:pt idx="10">
                  <c:v>0.93066000000000004</c:v>
                </c:pt>
                <c:pt idx="11">
                  <c:v>0.93433999999999995</c:v>
                </c:pt>
                <c:pt idx="12">
                  <c:v>0.95857999999999999</c:v>
                </c:pt>
                <c:pt idx="13">
                  <c:v>0.96560999999999997</c:v>
                </c:pt>
                <c:pt idx="14">
                  <c:v>1.1909400000000001</c:v>
                </c:pt>
                <c:pt idx="15">
                  <c:v>1.36019</c:v>
                </c:pt>
                <c:pt idx="16">
                  <c:v>1.36897</c:v>
                </c:pt>
                <c:pt idx="17">
                  <c:v>1.47038</c:v>
                </c:pt>
                <c:pt idx="18">
                  <c:v>1.4738199999999999</c:v>
                </c:pt>
                <c:pt idx="19">
                  <c:v>1.4772000000000001</c:v>
                </c:pt>
                <c:pt idx="20">
                  <c:v>1.4821500000000001</c:v>
                </c:pt>
                <c:pt idx="21">
                  <c:v>1.5170699999999999</c:v>
                </c:pt>
                <c:pt idx="22">
                  <c:v>1.5328200000000001</c:v>
                </c:pt>
                <c:pt idx="23">
                  <c:v>1.5958000000000001</c:v>
                </c:pt>
                <c:pt idx="24">
                  <c:v>1.6027199999999999</c:v>
                </c:pt>
                <c:pt idx="25">
                  <c:v>1.86155</c:v>
                </c:pt>
                <c:pt idx="26">
                  <c:v>1.86497</c:v>
                </c:pt>
                <c:pt idx="27">
                  <c:v>1.8665700000000001</c:v>
                </c:pt>
                <c:pt idx="28">
                  <c:v>2.0464099999999998</c:v>
                </c:pt>
                <c:pt idx="29">
                  <c:v>2.0480399999999999</c:v>
                </c:pt>
                <c:pt idx="30">
                  <c:v>2.4325800000000002</c:v>
                </c:pt>
                <c:pt idx="31">
                  <c:v>2.4377300000000002</c:v>
                </c:pt>
                <c:pt idx="32">
                  <c:v>2.4998999999999998</c:v>
                </c:pt>
                <c:pt idx="33">
                  <c:v>2.50359</c:v>
                </c:pt>
                <c:pt idx="34">
                  <c:v>2.5086599999999999</c:v>
                </c:pt>
                <c:pt idx="35">
                  <c:v>2.5106199999999999</c:v>
                </c:pt>
                <c:pt idx="36">
                  <c:v>2.5158999999999998</c:v>
                </c:pt>
                <c:pt idx="37">
                  <c:v>3.1953900000000002</c:v>
                </c:pt>
                <c:pt idx="38">
                  <c:v>3.1976599999999999</c:v>
                </c:pt>
                <c:pt idx="39">
                  <c:v>3.2</c:v>
                </c:pt>
                <c:pt idx="40">
                  <c:v>3.89758</c:v>
                </c:pt>
                <c:pt idx="41">
                  <c:v>3.89968</c:v>
                </c:pt>
                <c:pt idx="42">
                  <c:v>3.9017200000000001</c:v>
                </c:pt>
                <c:pt idx="43">
                  <c:v>3.9187699999999999</c:v>
                </c:pt>
                <c:pt idx="44">
                  <c:v>3.9188399999999999</c:v>
                </c:pt>
                <c:pt idx="45">
                  <c:v>3.9254099999999998</c:v>
                </c:pt>
                <c:pt idx="46">
                  <c:v>4.1612900000000002</c:v>
                </c:pt>
                <c:pt idx="47">
                  <c:v>4.1635900000000001</c:v>
                </c:pt>
                <c:pt idx="48">
                  <c:v>4.16561</c:v>
                </c:pt>
                <c:pt idx="49">
                  <c:v>4.1746699999999999</c:v>
                </c:pt>
                <c:pt idx="50">
                  <c:v>4.3258999999999999</c:v>
                </c:pt>
                <c:pt idx="51">
                  <c:v>5.0010599999999998</c:v>
                </c:pt>
                <c:pt idx="52">
                  <c:v>5.0099099999999996</c:v>
                </c:pt>
              </c:numCache>
            </c:numRef>
          </c:xVal>
          <c:yVal>
            <c:numRef>
              <c:f>FinalSR!$B$2:$B$54</c:f>
              <c:numCache>
                <c:formatCode>General</c:formatCode>
                <c:ptCount val="53"/>
                <c:pt idx="0">
                  <c:v>28.980749099999997</c:v>
                </c:pt>
                <c:pt idx="1">
                  <c:v>29.018042299999998</c:v>
                </c:pt>
                <c:pt idx="2">
                  <c:v>29.030730399999999</c:v>
                </c:pt>
                <c:pt idx="3">
                  <c:v>29.127748799999999</c:v>
                </c:pt>
                <c:pt idx="4">
                  <c:v>29.165532699999996</c:v>
                </c:pt>
                <c:pt idx="5">
                  <c:v>30.720280599999999</c:v>
                </c:pt>
                <c:pt idx="6">
                  <c:v>30.743483699999995</c:v>
                </c:pt>
                <c:pt idx="7">
                  <c:v>30.805452099999997</c:v>
                </c:pt>
                <c:pt idx="8">
                  <c:v>31.673009699999998</c:v>
                </c:pt>
                <c:pt idx="9">
                  <c:v>31.708970999999998</c:v>
                </c:pt>
                <c:pt idx="10">
                  <c:v>31.7339266</c:v>
                </c:pt>
                <c:pt idx="11">
                  <c:v>31.759723399999995</c:v>
                </c:pt>
                <c:pt idx="12">
                  <c:v>31.929645799999999</c:v>
                </c:pt>
                <c:pt idx="13">
                  <c:v>31.978926099999999</c:v>
                </c:pt>
                <c:pt idx="14">
                  <c:v>33.558489399999999</c:v>
                </c:pt>
                <c:pt idx="15">
                  <c:v>34.744931899999997</c:v>
                </c:pt>
                <c:pt idx="16">
                  <c:v>34.806479699999997</c:v>
                </c:pt>
                <c:pt idx="17">
                  <c:v>35.517363799999998</c:v>
                </c:pt>
                <c:pt idx="18">
                  <c:v>35.5414782</c:v>
                </c:pt>
                <c:pt idx="19">
                  <c:v>35.565172000000004</c:v>
                </c:pt>
                <c:pt idx="20">
                  <c:v>35.599871499999999</c:v>
                </c:pt>
                <c:pt idx="21">
                  <c:v>35.844660699999999</c:v>
                </c:pt>
                <c:pt idx="22">
                  <c:v>35.955068199999992</c:v>
                </c:pt>
                <c:pt idx="23">
                  <c:v>36.396557999999999</c:v>
                </c:pt>
                <c:pt idx="24">
                  <c:v>36.445067199999997</c:v>
                </c:pt>
                <c:pt idx="25">
                  <c:v>38.259465499999997</c:v>
                </c:pt>
                <c:pt idx="26">
                  <c:v>38.283439700000002</c:v>
                </c:pt>
                <c:pt idx="27">
                  <c:v>38.2946557</c:v>
                </c:pt>
                <c:pt idx="28">
                  <c:v>39.555334099999996</c:v>
                </c:pt>
                <c:pt idx="29">
                  <c:v>39.5667604</c:v>
                </c:pt>
                <c:pt idx="30">
                  <c:v>42.262385800000004</c:v>
                </c:pt>
                <c:pt idx="31">
                  <c:v>42.298487299999998</c:v>
                </c:pt>
                <c:pt idx="32">
                  <c:v>42.734299</c:v>
                </c:pt>
                <c:pt idx="33">
                  <c:v>42.760165899999997</c:v>
                </c:pt>
                <c:pt idx="34">
                  <c:v>42.795706599999995</c:v>
                </c:pt>
                <c:pt idx="35">
                  <c:v>42.809446200000004</c:v>
                </c:pt>
                <c:pt idx="36">
                  <c:v>42.846458999999996</c:v>
                </c:pt>
                <c:pt idx="37">
                  <c:v>47.6096839</c:v>
                </c:pt>
                <c:pt idx="38">
                  <c:v>47.625596599999994</c:v>
                </c:pt>
                <c:pt idx="39">
                  <c:v>47.641999999999996</c:v>
                </c:pt>
                <c:pt idx="40">
                  <c:v>52.532035799999996</c:v>
                </c:pt>
                <c:pt idx="41">
                  <c:v>52.546756800000004</c:v>
                </c:pt>
                <c:pt idx="42">
                  <c:v>52.561057199999993</c:v>
                </c:pt>
                <c:pt idx="43">
                  <c:v>52.680577700000001</c:v>
                </c:pt>
                <c:pt idx="44">
                  <c:v>52.681068400000001</c:v>
                </c:pt>
                <c:pt idx="45">
                  <c:v>52.727124099999997</c:v>
                </c:pt>
                <c:pt idx="46">
                  <c:v>54.380642899999998</c:v>
                </c:pt>
                <c:pt idx="47">
                  <c:v>54.396765899999998</c:v>
                </c:pt>
                <c:pt idx="48">
                  <c:v>54.410926099999998</c:v>
                </c:pt>
                <c:pt idx="49">
                  <c:v>54.474436699999998</c:v>
                </c:pt>
                <c:pt idx="50">
                  <c:v>55.534558999999994</c:v>
                </c:pt>
                <c:pt idx="51">
                  <c:v>60.267430599999997</c:v>
                </c:pt>
                <c:pt idx="52">
                  <c:v>60.32946909999999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DC-1F4B-B5D1-36B3497A1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105839"/>
        <c:axId val="1948987759"/>
      </c:scatterChart>
      <c:valAx>
        <c:axId val="184410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987759"/>
        <c:crosses val="autoZero"/>
        <c:crossBetween val="midCat"/>
      </c:valAx>
      <c:valAx>
        <c:axId val="194898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105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AdditionalData!$L$2:$L$54</c:f>
              <c:numCache>
                <c:formatCode>General</c:formatCode>
                <c:ptCount val="53"/>
                <c:pt idx="0">
                  <c:v>0.53791</c:v>
                </c:pt>
                <c:pt idx="1">
                  <c:v>0.54322999999999999</c:v>
                </c:pt>
                <c:pt idx="2">
                  <c:v>0.54503999999999997</c:v>
                </c:pt>
                <c:pt idx="3">
                  <c:v>0.55888000000000004</c:v>
                </c:pt>
                <c:pt idx="4">
                  <c:v>0.56427000000000005</c:v>
                </c:pt>
                <c:pt idx="5">
                  <c:v>0.78605999999999998</c:v>
                </c:pt>
                <c:pt idx="6">
                  <c:v>0.78937000000000002</c:v>
                </c:pt>
                <c:pt idx="7">
                  <c:v>0.79820999999999998</c:v>
                </c:pt>
                <c:pt idx="8">
                  <c:v>0.92196999999999996</c:v>
                </c:pt>
                <c:pt idx="9">
                  <c:v>0.92710000000000004</c:v>
                </c:pt>
                <c:pt idx="10">
                  <c:v>0.93066000000000004</c:v>
                </c:pt>
                <c:pt idx="11">
                  <c:v>0.93433999999999995</c:v>
                </c:pt>
                <c:pt idx="12">
                  <c:v>0.95857999999999999</c:v>
                </c:pt>
                <c:pt idx="13">
                  <c:v>0.96560999999999997</c:v>
                </c:pt>
                <c:pt idx="14">
                  <c:v>1.1909400000000001</c:v>
                </c:pt>
                <c:pt idx="15">
                  <c:v>1.36019</c:v>
                </c:pt>
                <c:pt idx="16">
                  <c:v>1.36897</c:v>
                </c:pt>
                <c:pt idx="17">
                  <c:v>1.47038</c:v>
                </c:pt>
                <c:pt idx="18">
                  <c:v>1.4738199999999999</c:v>
                </c:pt>
                <c:pt idx="19">
                  <c:v>1.4772000000000001</c:v>
                </c:pt>
                <c:pt idx="20">
                  <c:v>1.4821500000000001</c:v>
                </c:pt>
                <c:pt idx="21">
                  <c:v>1.5170699999999999</c:v>
                </c:pt>
                <c:pt idx="22">
                  <c:v>1.5328200000000001</c:v>
                </c:pt>
                <c:pt idx="23">
                  <c:v>1.5958000000000001</c:v>
                </c:pt>
                <c:pt idx="24">
                  <c:v>1.6027199999999999</c:v>
                </c:pt>
                <c:pt idx="25">
                  <c:v>1.86155</c:v>
                </c:pt>
                <c:pt idx="26">
                  <c:v>1.86497</c:v>
                </c:pt>
                <c:pt idx="27">
                  <c:v>1.8665700000000001</c:v>
                </c:pt>
                <c:pt idx="28">
                  <c:v>2.0464099999999998</c:v>
                </c:pt>
                <c:pt idx="29">
                  <c:v>2.0480399999999999</c:v>
                </c:pt>
                <c:pt idx="30">
                  <c:v>2.4325800000000002</c:v>
                </c:pt>
                <c:pt idx="31">
                  <c:v>2.4377300000000002</c:v>
                </c:pt>
                <c:pt idx="32">
                  <c:v>2.4998999999999998</c:v>
                </c:pt>
                <c:pt idx="33">
                  <c:v>2.50359</c:v>
                </c:pt>
                <c:pt idx="34">
                  <c:v>2.5086599999999999</c:v>
                </c:pt>
                <c:pt idx="35">
                  <c:v>2.5106199999999999</c:v>
                </c:pt>
                <c:pt idx="36">
                  <c:v>2.5158999999999998</c:v>
                </c:pt>
                <c:pt idx="37">
                  <c:v>3.1953900000000002</c:v>
                </c:pt>
                <c:pt idx="38">
                  <c:v>3.1976599999999999</c:v>
                </c:pt>
                <c:pt idx="39">
                  <c:v>3.2</c:v>
                </c:pt>
                <c:pt idx="40">
                  <c:v>3.89758</c:v>
                </c:pt>
                <c:pt idx="41">
                  <c:v>3.89968</c:v>
                </c:pt>
                <c:pt idx="42">
                  <c:v>3.9017200000000001</c:v>
                </c:pt>
                <c:pt idx="43">
                  <c:v>3.9187699999999999</c:v>
                </c:pt>
                <c:pt idx="44">
                  <c:v>3.9188399999999999</c:v>
                </c:pt>
                <c:pt idx="45">
                  <c:v>3.9254099999999998</c:v>
                </c:pt>
                <c:pt idx="46">
                  <c:v>4.1612900000000002</c:v>
                </c:pt>
                <c:pt idx="47">
                  <c:v>4.1635900000000001</c:v>
                </c:pt>
                <c:pt idx="48">
                  <c:v>4.16561</c:v>
                </c:pt>
                <c:pt idx="49">
                  <c:v>4.1746699999999999</c:v>
                </c:pt>
                <c:pt idx="50">
                  <c:v>4.3258999999999999</c:v>
                </c:pt>
                <c:pt idx="51">
                  <c:v>5.0010599999999998</c:v>
                </c:pt>
                <c:pt idx="52">
                  <c:v>5.0099099999999996</c:v>
                </c:pt>
              </c:numCache>
            </c:numRef>
          </c:xVal>
          <c:yVal>
            <c:numRef>
              <c:f>AdditionalData!$M$2:$M$54</c:f>
              <c:numCache>
                <c:formatCode>General</c:formatCode>
                <c:ptCount val="53"/>
                <c:pt idx="0">
                  <c:v>0.245885135</c:v>
                </c:pt>
                <c:pt idx="1">
                  <c:v>0.34145770409999998</c:v>
                </c:pt>
                <c:pt idx="2">
                  <c:v>0.40467326920000002</c:v>
                </c:pt>
                <c:pt idx="3">
                  <c:v>0.26901734919999998</c:v>
                </c:pt>
                <c:pt idx="4">
                  <c:v>0.43859895580000002</c:v>
                </c:pt>
                <c:pt idx="5">
                  <c:v>0.5264685912</c:v>
                </c:pt>
                <c:pt idx="6">
                  <c:v>0.33066423169999998</c:v>
                </c:pt>
                <c:pt idx="7">
                  <c:v>0.4555500925</c:v>
                </c:pt>
                <c:pt idx="8">
                  <c:v>0.25822387679999997</c:v>
                </c:pt>
                <c:pt idx="9">
                  <c:v>0.14106436280000001</c:v>
                </c:pt>
                <c:pt idx="10">
                  <c:v>0.21350471779999999</c:v>
                </c:pt>
                <c:pt idx="11">
                  <c:v>0.41392147219999997</c:v>
                </c:pt>
                <c:pt idx="12">
                  <c:v>0.20118938920000001</c:v>
                </c:pt>
                <c:pt idx="13">
                  <c:v>0.24743040429999999</c:v>
                </c:pt>
                <c:pt idx="14">
                  <c:v>0.39078925799999997</c:v>
                </c:pt>
                <c:pt idx="15">
                  <c:v>0.299852497</c:v>
                </c:pt>
                <c:pt idx="16">
                  <c:v>0.35379644589999998</c:v>
                </c:pt>
                <c:pt idx="17">
                  <c:v>0.53108098619999999</c:v>
                </c:pt>
                <c:pt idx="18">
                  <c:v>0.47865889350000002</c:v>
                </c:pt>
                <c:pt idx="19">
                  <c:v>0.35070590709999999</c:v>
                </c:pt>
                <c:pt idx="20">
                  <c:v>4.7013649900000003E-2</c:v>
                </c:pt>
                <c:pt idx="21">
                  <c:v>5.6261852899999999E-2</c:v>
                </c:pt>
                <c:pt idx="22">
                  <c:v>9.0187539499999997E-2</c:v>
                </c:pt>
                <c:pt idx="23">
                  <c:v>0.23354639320000001</c:v>
                </c:pt>
                <c:pt idx="24">
                  <c:v>0.1749666362</c:v>
                </c:pt>
                <c:pt idx="25">
                  <c:v>0.67137271430000001</c:v>
                </c:pt>
                <c:pt idx="26">
                  <c:v>0.59736367680000002</c:v>
                </c:pt>
                <c:pt idx="27">
                  <c:v>0.44166608130000001</c:v>
                </c:pt>
                <c:pt idx="28">
                  <c:v>0.47559176790000002</c:v>
                </c:pt>
                <c:pt idx="29">
                  <c:v>0.35070590709999999</c:v>
                </c:pt>
                <c:pt idx="30">
                  <c:v>0.8625412657</c:v>
                </c:pt>
                <c:pt idx="31">
                  <c:v>0.77464821709999998</c:v>
                </c:pt>
                <c:pt idx="32">
                  <c:v>5.3194727400000003E-2</c:v>
                </c:pt>
                <c:pt idx="33">
                  <c:v>0.26438154110000001</c:v>
                </c:pt>
                <c:pt idx="34">
                  <c:v>8.5551731399999997E-2</c:v>
                </c:pt>
                <c:pt idx="35">
                  <c:v>0.3121678256</c:v>
                </c:pt>
                <c:pt idx="36">
                  <c:v>0.35843225400000001</c:v>
                </c:pt>
                <c:pt idx="37">
                  <c:v>0.39596356910000002</c:v>
                </c:pt>
                <c:pt idx="38">
                  <c:v>0.46976188800000002</c:v>
                </c:pt>
                <c:pt idx="39">
                  <c:v>0.61543864579999996</c:v>
                </c:pt>
                <c:pt idx="40">
                  <c:v>1</c:v>
                </c:pt>
                <c:pt idx="41">
                  <c:v>0.89318910819999997</c:v>
                </c:pt>
                <c:pt idx="42">
                  <c:v>0.71838636420000002</c:v>
                </c:pt>
                <c:pt idx="43">
                  <c:v>0.1298494533</c:v>
                </c:pt>
                <c:pt idx="44">
                  <c:v>0.21144435859999999</c:v>
                </c:pt>
                <c:pt idx="45">
                  <c:v>0.1725784927</c:v>
                </c:pt>
                <c:pt idx="46">
                  <c:v>0.75334223030000003</c:v>
                </c:pt>
                <c:pt idx="47">
                  <c:v>0.865983002</c:v>
                </c:pt>
                <c:pt idx="48">
                  <c:v>0.66788415160000003</c:v>
                </c:pt>
                <c:pt idx="49">
                  <c:v>0.9495212006</c:v>
                </c:pt>
                <c:pt idx="50">
                  <c:v>0.38236051599999998</c:v>
                </c:pt>
                <c:pt idx="51">
                  <c:v>0.30661890380000001</c:v>
                </c:pt>
                <c:pt idx="52">
                  <c:v>0.36098428980000002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E-5E49-A639-4C421F4CACFD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AdditionalData!$L$2:$L$54</c:f>
              <c:numCache>
                <c:formatCode>General</c:formatCode>
                <c:ptCount val="53"/>
                <c:pt idx="0">
                  <c:v>0.53791</c:v>
                </c:pt>
                <c:pt idx="1">
                  <c:v>0.54322999999999999</c:v>
                </c:pt>
                <c:pt idx="2">
                  <c:v>0.54503999999999997</c:v>
                </c:pt>
                <c:pt idx="3">
                  <c:v>0.55888000000000004</c:v>
                </c:pt>
                <c:pt idx="4">
                  <c:v>0.56427000000000005</c:v>
                </c:pt>
                <c:pt idx="5">
                  <c:v>0.78605999999999998</c:v>
                </c:pt>
                <c:pt idx="6">
                  <c:v>0.78937000000000002</c:v>
                </c:pt>
                <c:pt idx="7">
                  <c:v>0.79820999999999998</c:v>
                </c:pt>
                <c:pt idx="8">
                  <c:v>0.92196999999999996</c:v>
                </c:pt>
                <c:pt idx="9">
                  <c:v>0.92710000000000004</c:v>
                </c:pt>
                <c:pt idx="10">
                  <c:v>0.93066000000000004</c:v>
                </c:pt>
                <c:pt idx="11">
                  <c:v>0.93433999999999995</c:v>
                </c:pt>
                <c:pt idx="12">
                  <c:v>0.95857999999999999</c:v>
                </c:pt>
                <c:pt idx="13">
                  <c:v>0.96560999999999997</c:v>
                </c:pt>
                <c:pt idx="14">
                  <c:v>1.1909400000000001</c:v>
                </c:pt>
                <c:pt idx="15">
                  <c:v>1.36019</c:v>
                </c:pt>
                <c:pt idx="16">
                  <c:v>1.36897</c:v>
                </c:pt>
                <c:pt idx="17">
                  <c:v>1.47038</c:v>
                </c:pt>
                <c:pt idx="18">
                  <c:v>1.4738199999999999</c:v>
                </c:pt>
                <c:pt idx="19">
                  <c:v>1.4772000000000001</c:v>
                </c:pt>
                <c:pt idx="20">
                  <c:v>1.4821500000000001</c:v>
                </c:pt>
                <c:pt idx="21">
                  <c:v>1.5170699999999999</c:v>
                </c:pt>
                <c:pt idx="22">
                  <c:v>1.5328200000000001</c:v>
                </c:pt>
                <c:pt idx="23">
                  <c:v>1.5958000000000001</c:v>
                </c:pt>
                <c:pt idx="24">
                  <c:v>1.6027199999999999</c:v>
                </c:pt>
                <c:pt idx="25">
                  <c:v>1.86155</c:v>
                </c:pt>
                <c:pt idx="26">
                  <c:v>1.86497</c:v>
                </c:pt>
                <c:pt idx="27">
                  <c:v>1.8665700000000001</c:v>
                </c:pt>
                <c:pt idx="28">
                  <c:v>2.0464099999999998</c:v>
                </c:pt>
                <c:pt idx="29">
                  <c:v>2.0480399999999999</c:v>
                </c:pt>
                <c:pt idx="30">
                  <c:v>2.4325800000000002</c:v>
                </c:pt>
                <c:pt idx="31">
                  <c:v>2.4377300000000002</c:v>
                </c:pt>
                <c:pt idx="32">
                  <c:v>2.4998999999999998</c:v>
                </c:pt>
                <c:pt idx="33">
                  <c:v>2.50359</c:v>
                </c:pt>
                <c:pt idx="34">
                  <c:v>2.5086599999999999</c:v>
                </c:pt>
                <c:pt idx="35">
                  <c:v>2.5106199999999999</c:v>
                </c:pt>
                <c:pt idx="36">
                  <c:v>2.5158999999999998</c:v>
                </c:pt>
                <c:pt idx="37">
                  <c:v>3.1953900000000002</c:v>
                </c:pt>
                <c:pt idx="38">
                  <c:v>3.1976599999999999</c:v>
                </c:pt>
                <c:pt idx="39">
                  <c:v>3.2</c:v>
                </c:pt>
                <c:pt idx="40">
                  <c:v>3.89758</c:v>
                </c:pt>
                <c:pt idx="41">
                  <c:v>3.89968</c:v>
                </c:pt>
                <c:pt idx="42">
                  <c:v>3.9017200000000001</c:v>
                </c:pt>
                <c:pt idx="43">
                  <c:v>3.9187699999999999</c:v>
                </c:pt>
                <c:pt idx="44">
                  <c:v>3.9188399999999999</c:v>
                </c:pt>
                <c:pt idx="45">
                  <c:v>3.9254099999999998</c:v>
                </c:pt>
                <c:pt idx="46">
                  <c:v>4.1612900000000002</c:v>
                </c:pt>
                <c:pt idx="47">
                  <c:v>4.1635900000000001</c:v>
                </c:pt>
                <c:pt idx="48">
                  <c:v>4.16561</c:v>
                </c:pt>
                <c:pt idx="49">
                  <c:v>4.1746699999999999</c:v>
                </c:pt>
                <c:pt idx="50">
                  <c:v>4.3258999999999999</c:v>
                </c:pt>
                <c:pt idx="51">
                  <c:v>5.0010599999999998</c:v>
                </c:pt>
                <c:pt idx="52">
                  <c:v>5.0099099999999996</c:v>
                </c:pt>
              </c:numCache>
            </c:numRef>
          </c:xVal>
          <c:yVal>
            <c:numRef>
              <c:f>AdditionalData!$N$2:$N$54</c:f>
              <c:numCache>
                <c:formatCode>General</c:formatCode>
                <c:ptCount val="53"/>
                <c:pt idx="0">
                  <c:v>0.28980749099999997</c:v>
                </c:pt>
                <c:pt idx="1">
                  <c:v>0.29018042299999997</c:v>
                </c:pt>
                <c:pt idx="2">
                  <c:v>0.29030730399999999</c:v>
                </c:pt>
                <c:pt idx="3">
                  <c:v>0.29127748799999997</c:v>
                </c:pt>
                <c:pt idx="4">
                  <c:v>0.29165532699999996</c:v>
                </c:pt>
                <c:pt idx="5">
                  <c:v>0.30720280599999999</c:v>
                </c:pt>
                <c:pt idx="6">
                  <c:v>0.30743483699999996</c:v>
                </c:pt>
                <c:pt idx="7">
                  <c:v>0.30805452099999997</c:v>
                </c:pt>
                <c:pt idx="8">
                  <c:v>0.31673009699999999</c:v>
                </c:pt>
                <c:pt idx="9">
                  <c:v>0.31708970999999997</c:v>
                </c:pt>
                <c:pt idx="10">
                  <c:v>0.31733926600000001</c:v>
                </c:pt>
                <c:pt idx="11">
                  <c:v>0.31759723399999995</c:v>
                </c:pt>
                <c:pt idx="12">
                  <c:v>0.31929645800000001</c:v>
                </c:pt>
                <c:pt idx="13">
                  <c:v>0.31978926099999999</c:v>
                </c:pt>
                <c:pt idx="14">
                  <c:v>0.33558489400000002</c:v>
                </c:pt>
                <c:pt idx="15">
                  <c:v>0.34744931899999998</c:v>
                </c:pt>
                <c:pt idx="16">
                  <c:v>0.34806479699999998</c:v>
                </c:pt>
                <c:pt idx="17">
                  <c:v>0.35517363800000001</c:v>
                </c:pt>
                <c:pt idx="18">
                  <c:v>0.35541478199999998</c:v>
                </c:pt>
                <c:pt idx="19">
                  <c:v>0.35565172</c:v>
                </c:pt>
                <c:pt idx="20">
                  <c:v>0.35599871500000002</c:v>
                </c:pt>
                <c:pt idx="21">
                  <c:v>0.35844660699999997</c:v>
                </c:pt>
                <c:pt idx="22">
                  <c:v>0.35955068199999995</c:v>
                </c:pt>
                <c:pt idx="23">
                  <c:v>0.36396558000000001</c:v>
                </c:pt>
                <c:pt idx="24">
                  <c:v>0.36445067199999998</c:v>
                </c:pt>
                <c:pt idx="25">
                  <c:v>0.38259465500000001</c:v>
                </c:pt>
                <c:pt idx="26">
                  <c:v>0.38283439699999999</c:v>
                </c:pt>
                <c:pt idx="27">
                  <c:v>0.38294655700000002</c:v>
                </c:pt>
                <c:pt idx="28">
                  <c:v>0.39555334099999995</c:v>
                </c:pt>
                <c:pt idx="29">
                  <c:v>0.39566760400000001</c:v>
                </c:pt>
                <c:pt idx="30">
                  <c:v>0.42262385800000002</c:v>
                </c:pt>
                <c:pt idx="31">
                  <c:v>0.42298487299999998</c:v>
                </c:pt>
                <c:pt idx="32">
                  <c:v>0.42734298999999998</c:v>
                </c:pt>
                <c:pt idx="33">
                  <c:v>0.42760165899999997</c:v>
                </c:pt>
                <c:pt idx="34">
                  <c:v>0.42795706599999994</c:v>
                </c:pt>
                <c:pt idx="35">
                  <c:v>0.42809446200000001</c:v>
                </c:pt>
                <c:pt idx="36">
                  <c:v>0.42846458999999998</c:v>
                </c:pt>
                <c:pt idx="37">
                  <c:v>0.47609683899999999</c:v>
                </c:pt>
                <c:pt idx="38">
                  <c:v>0.47625596599999998</c:v>
                </c:pt>
                <c:pt idx="39">
                  <c:v>0.47641999999999995</c:v>
                </c:pt>
                <c:pt idx="40">
                  <c:v>0.52532035799999999</c:v>
                </c:pt>
                <c:pt idx="41">
                  <c:v>0.52546756800000005</c:v>
                </c:pt>
                <c:pt idx="42">
                  <c:v>0.52561057199999994</c:v>
                </c:pt>
                <c:pt idx="43">
                  <c:v>0.52680577699999998</c:v>
                </c:pt>
                <c:pt idx="44">
                  <c:v>0.52681068399999997</c:v>
                </c:pt>
                <c:pt idx="45">
                  <c:v>0.527271241</c:v>
                </c:pt>
                <c:pt idx="46">
                  <c:v>0.54380642899999998</c:v>
                </c:pt>
                <c:pt idx="47">
                  <c:v>0.54396765899999999</c:v>
                </c:pt>
                <c:pt idx="48">
                  <c:v>0.54410926100000001</c:v>
                </c:pt>
                <c:pt idx="49">
                  <c:v>0.54474436699999995</c:v>
                </c:pt>
                <c:pt idx="50">
                  <c:v>0.55534558999999994</c:v>
                </c:pt>
                <c:pt idx="51">
                  <c:v>0.60267430599999994</c:v>
                </c:pt>
                <c:pt idx="52">
                  <c:v>0.60329469099999988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E7-ED44-B702-AE13174A4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AdditionalData!$J$2:$J$54</c:f>
              <c:numCache>
                <c:formatCode>General</c:formatCode>
                <c:ptCount val="53"/>
                <c:pt idx="0">
                  <c:v>0.53791</c:v>
                </c:pt>
                <c:pt idx="1">
                  <c:v>0.54322999999999999</c:v>
                </c:pt>
                <c:pt idx="2">
                  <c:v>0.54503999999999997</c:v>
                </c:pt>
                <c:pt idx="3">
                  <c:v>0.55888000000000004</c:v>
                </c:pt>
                <c:pt idx="4">
                  <c:v>0.56427000000000005</c:v>
                </c:pt>
                <c:pt idx="5">
                  <c:v>0.78605999999999998</c:v>
                </c:pt>
                <c:pt idx="6">
                  <c:v>0.78937000000000002</c:v>
                </c:pt>
                <c:pt idx="7">
                  <c:v>0.79820999999999998</c:v>
                </c:pt>
                <c:pt idx="8">
                  <c:v>0.92196999999999996</c:v>
                </c:pt>
                <c:pt idx="9">
                  <c:v>0.92710000000000004</c:v>
                </c:pt>
                <c:pt idx="10">
                  <c:v>0.93066000000000004</c:v>
                </c:pt>
                <c:pt idx="11">
                  <c:v>0.93433999999999995</c:v>
                </c:pt>
                <c:pt idx="12">
                  <c:v>0.95857999999999999</c:v>
                </c:pt>
                <c:pt idx="13">
                  <c:v>0.96560999999999997</c:v>
                </c:pt>
                <c:pt idx="14">
                  <c:v>1.1909400000000001</c:v>
                </c:pt>
                <c:pt idx="15">
                  <c:v>1.36019</c:v>
                </c:pt>
                <c:pt idx="16">
                  <c:v>1.36897</c:v>
                </c:pt>
                <c:pt idx="17">
                  <c:v>1.47038</c:v>
                </c:pt>
                <c:pt idx="18">
                  <c:v>1.4738199999999999</c:v>
                </c:pt>
                <c:pt idx="19">
                  <c:v>1.4772000000000001</c:v>
                </c:pt>
                <c:pt idx="20">
                  <c:v>1.4821500000000001</c:v>
                </c:pt>
                <c:pt idx="21">
                  <c:v>1.5170699999999999</c:v>
                </c:pt>
                <c:pt idx="22">
                  <c:v>1.5328200000000001</c:v>
                </c:pt>
                <c:pt idx="23">
                  <c:v>1.5958000000000001</c:v>
                </c:pt>
                <c:pt idx="24">
                  <c:v>1.6027199999999999</c:v>
                </c:pt>
                <c:pt idx="25">
                  <c:v>1.86155</c:v>
                </c:pt>
                <c:pt idx="26">
                  <c:v>1.86497</c:v>
                </c:pt>
                <c:pt idx="27">
                  <c:v>1.8665700000000001</c:v>
                </c:pt>
                <c:pt idx="28">
                  <c:v>2.0464099999999998</c:v>
                </c:pt>
                <c:pt idx="29">
                  <c:v>2.0480399999999999</c:v>
                </c:pt>
                <c:pt idx="30">
                  <c:v>2.4325800000000002</c:v>
                </c:pt>
                <c:pt idx="31">
                  <c:v>2.4377300000000002</c:v>
                </c:pt>
                <c:pt idx="32">
                  <c:v>2.4998999999999998</c:v>
                </c:pt>
                <c:pt idx="33">
                  <c:v>2.50359</c:v>
                </c:pt>
                <c:pt idx="34">
                  <c:v>2.5086599999999999</c:v>
                </c:pt>
                <c:pt idx="35">
                  <c:v>2.5106199999999999</c:v>
                </c:pt>
                <c:pt idx="36">
                  <c:v>2.5158999999999998</c:v>
                </c:pt>
                <c:pt idx="37">
                  <c:v>3.1953900000000002</c:v>
                </c:pt>
                <c:pt idx="38">
                  <c:v>3.1976599999999999</c:v>
                </c:pt>
                <c:pt idx="39">
                  <c:v>3.2</c:v>
                </c:pt>
                <c:pt idx="40">
                  <c:v>3.89758</c:v>
                </c:pt>
                <c:pt idx="41">
                  <c:v>3.89968</c:v>
                </c:pt>
                <c:pt idx="42">
                  <c:v>3.9017200000000001</c:v>
                </c:pt>
                <c:pt idx="43">
                  <c:v>3.9187699999999999</c:v>
                </c:pt>
                <c:pt idx="44">
                  <c:v>3.9188399999999999</c:v>
                </c:pt>
                <c:pt idx="45">
                  <c:v>3.9254099999999998</c:v>
                </c:pt>
                <c:pt idx="46">
                  <c:v>4.1612900000000002</c:v>
                </c:pt>
                <c:pt idx="47">
                  <c:v>4.1635900000000001</c:v>
                </c:pt>
                <c:pt idx="48">
                  <c:v>4.16561</c:v>
                </c:pt>
                <c:pt idx="49">
                  <c:v>4.1746699999999999</c:v>
                </c:pt>
                <c:pt idx="50">
                  <c:v>4.3258999999999999</c:v>
                </c:pt>
                <c:pt idx="51">
                  <c:v>5.0010599999999998</c:v>
                </c:pt>
                <c:pt idx="52">
                  <c:v>5.0099099999999996</c:v>
                </c:pt>
              </c:numCache>
            </c:numRef>
          </c:xVal>
          <c:yVal>
            <c:numRef>
              <c:f>AdditionalData!$K$2:$K$54</c:f>
              <c:numCache>
                <c:formatCode>General</c:formatCode>
                <c:ptCount val="53"/>
                <c:pt idx="0">
                  <c:v>0.10502</c:v>
                </c:pt>
                <c:pt idx="1">
                  <c:v>0.14584</c:v>
                </c:pt>
                <c:pt idx="2">
                  <c:v>0.17283999999999999</c:v>
                </c:pt>
                <c:pt idx="3">
                  <c:v>0.1149</c:v>
                </c:pt>
                <c:pt idx="4">
                  <c:v>0.18733</c:v>
                </c:pt>
                <c:pt idx="5">
                  <c:v>0.22486</c:v>
                </c:pt>
                <c:pt idx="6">
                  <c:v>0.14122999999999999</c:v>
                </c:pt>
                <c:pt idx="7">
                  <c:v>0.19456999999999999</c:v>
                </c:pt>
                <c:pt idx="8">
                  <c:v>0.11029</c:v>
                </c:pt>
                <c:pt idx="9">
                  <c:v>6.0249999999999998E-2</c:v>
                </c:pt>
                <c:pt idx="10">
                  <c:v>9.1189999999999993E-2</c:v>
                </c:pt>
                <c:pt idx="11">
                  <c:v>0.17679</c:v>
                </c:pt>
                <c:pt idx="12">
                  <c:v>8.5930000000000006E-2</c:v>
                </c:pt>
                <c:pt idx="13">
                  <c:v>0.10568</c:v>
                </c:pt>
                <c:pt idx="14">
                  <c:v>0.16691</c:v>
                </c:pt>
                <c:pt idx="15">
                  <c:v>0.12806999999999999</c:v>
                </c:pt>
                <c:pt idx="16">
                  <c:v>0.15110999999999999</c:v>
                </c:pt>
                <c:pt idx="17">
                  <c:v>0.22683</c:v>
                </c:pt>
                <c:pt idx="18">
                  <c:v>0.20444000000000001</c:v>
                </c:pt>
                <c:pt idx="19">
                  <c:v>0.14979000000000001</c:v>
                </c:pt>
                <c:pt idx="20">
                  <c:v>2.0080000000000001E-2</c:v>
                </c:pt>
                <c:pt idx="21">
                  <c:v>2.4029999999999999E-2</c:v>
                </c:pt>
                <c:pt idx="22">
                  <c:v>3.8519999999999999E-2</c:v>
                </c:pt>
                <c:pt idx="23">
                  <c:v>9.9750000000000005E-2</c:v>
                </c:pt>
                <c:pt idx="24">
                  <c:v>7.4730000000000005E-2</c:v>
                </c:pt>
                <c:pt idx="25">
                  <c:v>0.28675</c:v>
                </c:pt>
                <c:pt idx="26">
                  <c:v>0.25513999999999998</c:v>
                </c:pt>
                <c:pt idx="27">
                  <c:v>0.18864</c:v>
                </c:pt>
                <c:pt idx="28">
                  <c:v>0.20313000000000001</c:v>
                </c:pt>
                <c:pt idx="29">
                  <c:v>0.14979000000000001</c:v>
                </c:pt>
                <c:pt idx="30">
                  <c:v>0.36840000000000001</c:v>
                </c:pt>
                <c:pt idx="31">
                  <c:v>0.33085999999999999</c:v>
                </c:pt>
                <c:pt idx="32">
                  <c:v>2.2720000000000001E-2</c:v>
                </c:pt>
                <c:pt idx="33">
                  <c:v>0.11292000000000001</c:v>
                </c:pt>
                <c:pt idx="34">
                  <c:v>3.6540000000000003E-2</c:v>
                </c:pt>
                <c:pt idx="35">
                  <c:v>0.13333</c:v>
                </c:pt>
                <c:pt idx="36">
                  <c:v>0.15309</c:v>
                </c:pt>
                <c:pt idx="37">
                  <c:v>0.16911999999999999</c:v>
                </c:pt>
                <c:pt idx="38">
                  <c:v>0.20064000000000001</c:v>
                </c:pt>
                <c:pt idx="39">
                  <c:v>0.26285999999999998</c:v>
                </c:pt>
                <c:pt idx="40">
                  <c:v>0.42710999999999999</c:v>
                </c:pt>
                <c:pt idx="41">
                  <c:v>0.38149</c:v>
                </c:pt>
                <c:pt idx="42">
                  <c:v>0.30682999999999999</c:v>
                </c:pt>
                <c:pt idx="43">
                  <c:v>5.5460000000000002E-2</c:v>
                </c:pt>
                <c:pt idx="44">
                  <c:v>9.0310000000000001E-2</c:v>
                </c:pt>
                <c:pt idx="45">
                  <c:v>7.3709999999999998E-2</c:v>
                </c:pt>
                <c:pt idx="46">
                  <c:v>0.32175999999999999</c:v>
                </c:pt>
                <c:pt idx="47">
                  <c:v>0.36986999999999998</c:v>
                </c:pt>
                <c:pt idx="48">
                  <c:v>0.28526000000000001</c:v>
                </c:pt>
                <c:pt idx="49">
                  <c:v>0.40555000000000002</c:v>
                </c:pt>
                <c:pt idx="50">
                  <c:v>0.16331000000000001</c:v>
                </c:pt>
                <c:pt idx="51">
                  <c:v>0.13095999999999999</c:v>
                </c:pt>
                <c:pt idx="52">
                  <c:v>0.15418000000000001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70-7046-8410-57180D80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'[1]Grantham et al. 2012'!$J$1</c:f>
              <c:strCache>
                <c:ptCount val="1"/>
                <c:pt idx="0">
                  <c:v>small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MoreData!$J$2:$J$186</c:f>
              <c:numCache>
                <c:formatCode>General</c:formatCode>
                <c:ptCount val="185"/>
                <c:pt idx="0">
                  <c:v>0.18986</c:v>
                </c:pt>
                <c:pt idx="1">
                  <c:v>0.18239</c:v>
                </c:pt>
                <c:pt idx="2">
                  <c:v>0.19980999999999999</c:v>
                </c:pt>
                <c:pt idx="3">
                  <c:v>0.22470000000000001</c:v>
                </c:pt>
                <c:pt idx="4">
                  <c:v>0.23880000000000001</c:v>
                </c:pt>
                <c:pt idx="5">
                  <c:v>0.25622</c:v>
                </c:pt>
                <c:pt idx="6">
                  <c:v>0.24876000000000001</c:v>
                </c:pt>
                <c:pt idx="7">
                  <c:v>0.23299</c:v>
                </c:pt>
                <c:pt idx="8">
                  <c:v>0.40389000000000003</c:v>
                </c:pt>
                <c:pt idx="9">
                  <c:v>0.44039</c:v>
                </c:pt>
                <c:pt idx="10">
                  <c:v>0.31927</c:v>
                </c:pt>
                <c:pt idx="11">
                  <c:v>0.22553000000000001</c:v>
                </c:pt>
                <c:pt idx="12">
                  <c:v>0.35576999999999998</c:v>
                </c:pt>
                <c:pt idx="18">
                  <c:v>0.21307999999999999</c:v>
                </c:pt>
                <c:pt idx="19">
                  <c:v>0.24543999999999999</c:v>
                </c:pt>
                <c:pt idx="23">
                  <c:v>0.33171</c:v>
                </c:pt>
                <c:pt idx="24">
                  <c:v>0.27115</c:v>
                </c:pt>
                <c:pt idx="25">
                  <c:v>0.38231999999999999</c:v>
                </c:pt>
                <c:pt idx="28">
                  <c:v>0.34000999999999998</c:v>
                </c:pt>
                <c:pt idx="42">
                  <c:v>0.23299</c:v>
                </c:pt>
                <c:pt idx="43">
                  <c:v>0.27363999999999999</c:v>
                </c:pt>
                <c:pt idx="44">
                  <c:v>0.38314999999999999</c:v>
                </c:pt>
                <c:pt idx="45">
                  <c:v>0.39973999999999998</c:v>
                </c:pt>
                <c:pt idx="46">
                  <c:v>0.35909000000000002</c:v>
                </c:pt>
                <c:pt idx="52">
                  <c:v>0.16691</c:v>
                </c:pt>
                <c:pt idx="53">
                  <c:v>0.36656</c:v>
                </c:pt>
                <c:pt idx="54">
                  <c:v>0.38812000000000002</c:v>
                </c:pt>
                <c:pt idx="55">
                  <c:v>0.35078999999999999</c:v>
                </c:pt>
                <c:pt idx="56">
                  <c:v>0.30848999999999999</c:v>
                </c:pt>
                <c:pt idx="58">
                  <c:v>0.40472000000000002</c:v>
                </c:pt>
                <c:pt idx="59">
                  <c:v>0.3649</c:v>
                </c:pt>
                <c:pt idx="60">
                  <c:v>0.26618000000000003</c:v>
                </c:pt>
                <c:pt idx="61">
                  <c:v>0.34499000000000002</c:v>
                </c:pt>
                <c:pt idx="62">
                  <c:v>0.37817000000000001</c:v>
                </c:pt>
                <c:pt idx="63">
                  <c:v>0.27032</c:v>
                </c:pt>
                <c:pt idx="84">
                  <c:v>0.42048000000000002</c:v>
                </c:pt>
                <c:pt idx="85">
                  <c:v>0.50344</c:v>
                </c:pt>
                <c:pt idx="87">
                  <c:v>0.38480999999999999</c:v>
                </c:pt>
                <c:pt idx="88">
                  <c:v>0.46112999999999998</c:v>
                </c:pt>
                <c:pt idx="89">
                  <c:v>0.37402000000000002</c:v>
                </c:pt>
                <c:pt idx="90">
                  <c:v>0.40056999999999998</c:v>
                </c:pt>
                <c:pt idx="91">
                  <c:v>0.40969</c:v>
                </c:pt>
                <c:pt idx="98">
                  <c:v>0.43292000000000003</c:v>
                </c:pt>
                <c:pt idx="99">
                  <c:v>0.44951000000000002</c:v>
                </c:pt>
                <c:pt idx="100">
                  <c:v>0.34995999999999999</c:v>
                </c:pt>
                <c:pt idx="101">
                  <c:v>0.47273999999999999</c:v>
                </c:pt>
                <c:pt idx="116">
                  <c:v>0.39144000000000001</c:v>
                </c:pt>
                <c:pt idx="117">
                  <c:v>0.37568000000000001</c:v>
                </c:pt>
                <c:pt idx="125">
                  <c:v>0.41300999999999999</c:v>
                </c:pt>
                <c:pt idx="126">
                  <c:v>0.39724999999999999</c:v>
                </c:pt>
                <c:pt idx="127">
                  <c:v>0.44951000000000002</c:v>
                </c:pt>
                <c:pt idx="128">
                  <c:v>0.49929000000000001</c:v>
                </c:pt>
                <c:pt idx="129">
                  <c:v>0.54159999999999997</c:v>
                </c:pt>
                <c:pt idx="130">
                  <c:v>0.51007000000000002</c:v>
                </c:pt>
                <c:pt idx="142">
                  <c:v>0.40328999999999998</c:v>
                </c:pt>
                <c:pt idx="157">
                  <c:v>0.53432999999999997</c:v>
                </c:pt>
                <c:pt idx="158">
                  <c:v>0.62526999999999999</c:v>
                </c:pt>
                <c:pt idx="159">
                  <c:v>0.65452999999999995</c:v>
                </c:pt>
                <c:pt idx="160">
                  <c:v>0.65452999999999995</c:v>
                </c:pt>
                <c:pt idx="161">
                  <c:v>0.68589</c:v>
                </c:pt>
                <c:pt idx="162">
                  <c:v>0.56777999999999995</c:v>
                </c:pt>
                <c:pt idx="169">
                  <c:v>0.67334000000000005</c:v>
                </c:pt>
                <c:pt idx="170">
                  <c:v>0.70992999999999995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C4-F04A-9725-2F4C224BD0D1}"/>
            </c:ext>
          </c:extLst>
        </c:ser>
        <c:ser>
          <c:idx val="1"/>
          <c:order val="1"/>
          <c:tx>
            <c:strRef>
              <c:f>'[1]Grantham et al. 2012'!$K$1</c:f>
              <c:strCache>
                <c:ptCount val="1"/>
                <c:pt idx="0">
                  <c:v>med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MoreData!$I$2:$I$186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MoreData!$K$2:$K$186</c:f>
              <c:numCache>
                <c:formatCode>General</c:formatCode>
                <c:ptCount val="185"/>
                <c:pt idx="13">
                  <c:v>0.10502</c:v>
                </c:pt>
                <c:pt idx="14">
                  <c:v>0.14584</c:v>
                </c:pt>
                <c:pt idx="15">
                  <c:v>0.17283999999999999</c:v>
                </c:pt>
                <c:pt idx="16">
                  <c:v>0.1149</c:v>
                </c:pt>
                <c:pt idx="17">
                  <c:v>0.18733</c:v>
                </c:pt>
                <c:pt idx="26">
                  <c:v>0.22486</c:v>
                </c:pt>
                <c:pt idx="27">
                  <c:v>0.14122999999999999</c:v>
                </c:pt>
                <c:pt idx="29">
                  <c:v>0.19456999999999999</c:v>
                </c:pt>
                <c:pt idx="36">
                  <c:v>0.11029</c:v>
                </c:pt>
                <c:pt idx="37">
                  <c:v>6.0249999999999998E-2</c:v>
                </c:pt>
                <c:pt idx="38">
                  <c:v>9.1189999999999993E-2</c:v>
                </c:pt>
                <c:pt idx="39">
                  <c:v>0.17679</c:v>
                </c:pt>
                <c:pt idx="40">
                  <c:v>8.5930000000000006E-2</c:v>
                </c:pt>
                <c:pt idx="41">
                  <c:v>0.10568</c:v>
                </c:pt>
                <c:pt idx="64">
                  <c:v>0.12806999999999999</c:v>
                </c:pt>
                <c:pt idx="65">
                  <c:v>0.15110999999999999</c:v>
                </c:pt>
                <c:pt idx="67">
                  <c:v>0.22683</c:v>
                </c:pt>
                <c:pt idx="68">
                  <c:v>0.20444000000000001</c:v>
                </c:pt>
                <c:pt idx="69">
                  <c:v>0.14979000000000001</c:v>
                </c:pt>
                <c:pt idx="70">
                  <c:v>2.0080000000000001E-2</c:v>
                </c:pt>
                <c:pt idx="76">
                  <c:v>2.4029999999999999E-2</c:v>
                </c:pt>
                <c:pt idx="77">
                  <c:v>3.8519999999999999E-2</c:v>
                </c:pt>
                <c:pt idx="83">
                  <c:v>9.9750000000000005E-2</c:v>
                </c:pt>
                <c:pt idx="86">
                  <c:v>7.4730000000000005E-2</c:v>
                </c:pt>
                <c:pt idx="93">
                  <c:v>0.28675</c:v>
                </c:pt>
                <c:pt idx="96">
                  <c:v>0.25513999999999998</c:v>
                </c:pt>
                <c:pt idx="97">
                  <c:v>0.18864</c:v>
                </c:pt>
                <c:pt idx="102">
                  <c:v>0.20313000000000001</c:v>
                </c:pt>
                <c:pt idx="103">
                  <c:v>0.14979000000000001</c:v>
                </c:pt>
                <c:pt idx="118">
                  <c:v>0.36840000000000001</c:v>
                </c:pt>
                <c:pt idx="119">
                  <c:v>0.33085999999999999</c:v>
                </c:pt>
                <c:pt idx="120">
                  <c:v>2.2720000000000001E-2</c:v>
                </c:pt>
                <c:pt idx="121">
                  <c:v>0.11292000000000001</c:v>
                </c:pt>
                <c:pt idx="122">
                  <c:v>3.6540000000000003E-2</c:v>
                </c:pt>
                <c:pt idx="123">
                  <c:v>0.13333</c:v>
                </c:pt>
                <c:pt idx="124">
                  <c:v>0.15309</c:v>
                </c:pt>
                <c:pt idx="139">
                  <c:v>0.16911999999999999</c:v>
                </c:pt>
                <c:pt idx="140">
                  <c:v>0.20064000000000001</c:v>
                </c:pt>
                <c:pt idx="141">
                  <c:v>0.26285999999999998</c:v>
                </c:pt>
                <c:pt idx="146">
                  <c:v>0.42710999999999999</c:v>
                </c:pt>
                <c:pt idx="147">
                  <c:v>0.38149</c:v>
                </c:pt>
                <c:pt idx="148">
                  <c:v>0.30682999999999999</c:v>
                </c:pt>
                <c:pt idx="149">
                  <c:v>5.5460000000000002E-2</c:v>
                </c:pt>
                <c:pt idx="150">
                  <c:v>9.0310000000000001E-2</c:v>
                </c:pt>
                <c:pt idx="151">
                  <c:v>7.3709999999999998E-2</c:v>
                </c:pt>
                <c:pt idx="152">
                  <c:v>0.32175999999999999</c:v>
                </c:pt>
                <c:pt idx="153">
                  <c:v>0.36986999999999998</c:v>
                </c:pt>
                <c:pt idx="154">
                  <c:v>0.28526000000000001</c:v>
                </c:pt>
                <c:pt idx="155">
                  <c:v>0.40555000000000002</c:v>
                </c:pt>
                <c:pt idx="156">
                  <c:v>0.16331000000000001</c:v>
                </c:pt>
                <c:pt idx="163">
                  <c:v>0.13095999999999999</c:v>
                </c:pt>
                <c:pt idx="164">
                  <c:v>0.15418000000000001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C4-F04A-9725-2F4C224BD0D1}"/>
            </c:ext>
          </c:extLst>
        </c:ser>
        <c:ser>
          <c:idx val="2"/>
          <c:order val="2"/>
          <c:tx>
            <c:strRef>
              <c:f>'[1]Grantham et al. 2012'!$L$1</c:f>
              <c:strCache>
                <c:ptCount val="1"/>
                <c:pt idx="0">
                  <c:v>large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MoreData!$I$2:$I$186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MoreData!$L$2:$L$186</c:f>
              <c:numCache>
                <c:formatCode>General</c:formatCode>
                <c:ptCount val="185"/>
                <c:pt idx="20">
                  <c:v>0.18471000000000001</c:v>
                </c:pt>
                <c:pt idx="21">
                  <c:v>0.28922999999999999</c:v>
                </c:pt>
                <c:pt idx="22">
                  <c:v>0.21607000000000001</c:v>
                </c:pt>
                <c:pt idx="30">
                  <c:v>0.19203000000000001</c:v>
                </c:pt>
                <c:pt idx="31">
                  <c:v>0.35508000000000001</c:v>
                </c:pt>
                <c:pt idx="32">
                  <c:v>0.22181999999999999</c:v>
                </c:pt>
                <c:pt idx="33">
                  <c:v>0.2354</c:v>
                </c:pt>
                <c:pt idx="34">
                  <c:v>0.14029</c:v>
                </c:pt>
                <c:pt idx="35">
                  <c:v>0.56986999999999999</c:v>
                </c:pt>
                <c:pt idx="47">
                  <c:v>0.25264999999999999</c:v>
                </c:pt>
                <c:pt idx="48">
                  <c:v>0.26780999999999999</c:v>
                </c:pt>
                <c:pt idx="49">
                  <c:v>0.30752000000000002</c:v>
                </c:pt>
                <c:pt idx="50">
                  <c:v>0.28661999999999999</c:v>
                </c:pt>
                <c:pt idx="51">
                  <c:v>0.34671999999999997</c:v>
                </c:pt>
                <c:pt idx="57">
                  <c:v>0.19621</c:v>
                </c:pt>
                <c:pt idx="66">
                  <c:v>0.13716</c:v>
                </c:pt>
                <c:pt idx="71">
                  <c:v>0.25891999999999998</c:v>
                </c:pt>
                <c:pt idx="72">
                  <c:v>0.39217999999999997</c:v>
                </c:pt>
                <c:pt idx="73">
                  <c:v>0.50716000000000006</c:v>
                </c:pt>
                <c:pt idx="74">
                  <c:v>0.52858000000000005</c:v>
                </c:pt>
                <c:pt idx="75">
                  <c:v>0.29446</c:v>
                </c:pt>
                <c:pt idx="78">
                  <c:v>0.17165</c:v>
                </c:pt>
                <c:pt idx="79">
                  <c:v>0.22756999999999999</c:v>
                </c:pt>
                <c:pt idx="80">
                  <c:v>0.15074000000000001</c:v>
                </c:pt>
                <c:pt idx="81">
                  <c:v>0.31326999999999999</c:v>
                </c:pt>
                <c:pt idx="82">
                  <c:v>0.26728000000000002</c:v>
                </c:pt>
                <c:pt idx="92">
                  <c:v>0.49042999999999998</c:v>
                </c:pt>
                <c:pt idx="94">
                  <c:v>0.45699000000000001</c:v>
                </c:pt>
                <c:pt idx="95">
                  <c:v>0.36658000000000002</c:v>
                </c:pt>
                <c:pt idx="104">
                  <c:v>0.27456999999999998</c:v>
                </c:pt>
                <c:pt idx="105">
                  <c:v>0.29037000000000002</c:v>
                </c:pt>
                <c:pt idx="106">
                  <c:v>0.23044999999999999</c:v>
                </c:pt>
                <c:pt idx="107">
                  <c:v>0.25052999999999997</c:v>
                </c:pt>
                <c:pt idx="108">
                  <c:v>0.21267</c:v>
                </c:pt>
                <c:pt idx="109">
                  <c:v>0.33678999999999998</c:v>
                </c:pt>
                <c:pt idx="110">
                  <c:v>0.29169</c:v>
                </c:pt>
                <c:pt idx="111">
                  <c:v>0.39144000000000001</c:v>
                </c:pt>
                <c:pt idx="112">
                  <c:v>0.36081999999999997</c:v>
                </c:pt>
                <c:pt idx="113">
                  <c:v>0.31572</c:v>
                </c:pt>
                <c:pt idx="114">
                  <c:v>0.22420000000000001</c:v>
                </c:pt>
                <c:pt idx="115">
                  <c:v>0.24460999999999999</c:v>
                </c:pt>
                <c:pt idx="131">
                  <c:v>0.41094000000000003</c:v>
                </c:pt>
                <c:pt idx="132">
                  <c:v>0.48975000000000002</c:v>
                </c:pt>
                <c:pt idx="133">
                  <c:v>0.50385000000000002</c:v>
                </c:pt>
                <c:pt idx="134">
                  <c:v>0.5333</c:v>
                </c:pt>
                <c:pt idx="135">
                  <c:v>0.28483999999999998</c:v>
                </c:pt>
                <c:pt idx="136">
                  <c:v>0.35287000000000002</c:v>
                </c:pt>
                <c:pt idx="137">
                  <c:v>0.22594</c:v>
                </c:pt>
                <c:pt idx="138">
                  <c:v>0.29729</c:v>
                </c:pt>
                <c:pt idx="143">
                  <c:v>0.17866000000000001</c:v>
                </c:pt>
                <c:pt idx="144">
                  <c:v>0.53993999999999998</c:v>
                </c:pt>
                <c:pt idx="145">
                  <c:v>0.20769000000000001</c:v>
                </c:pt>
                <c:pt idx="165">
                  <c:v>0.34828999999999999</c:v>
                </c:pt>
                <c:pt idx="166">
                  <c:v>0.45802999999999999</c:v>
                </c:pt>
                <c:pt idx="167">
                  <c:v>0.36709999999999998</c:v>
                </c:pt>
                <c:pt idx="168">
                  <c:v>0.39008999999999999</c:v>
                </c:pt>
                <c:pt idx="171">
                  <c:v>0.29498000000000002</c:v>
                </c:pt>
                <c:pt idx="172">
                  <c:v>0.21189</c:v>
                </c:pt>
                <c:pt idx="173">
                  <c:v>0.31118000000000001</c:v>
                </c:pt>
                <c:pt idx="174">
                  <c:v>0.41778999999999999</c:v>
                </c:pt>
                <c:pt idx="175">
                  <c:v>0.46117000000000002</c:v>
                </c:pt>
                <c:pt idx="176">
                  <c:v>0.26765</c:v>
                </c:pt>
                <c:pt idx="177">
                  <c:v>0.22814999999999999</c:v>
                </c:pt>
                <c:pt idx="178">
                  <c:v>0.34666999999999998</c:v>
                </c:pt>
                <c:pt idx="179">
                  <c:v>0.19128000000000001</c:v>
                </c:pt>
                <c:pt idx="180">
                  <c:v>0.28741</c:v>
                </c:pt>
                <c:pt idx="181">
                  <c:v>0.43095</c:v>
                </c:pt>
                <c:pt idx="182">
                  <c:v>0.47309000000000001</c:v>
                </c:pt>
                <c:pt idx="183">
                  <c:v>0.52839999999999998</c:v>
                </c:pt>
                <c:pt idx="184">
                  <c:v>0.56789999999999996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C4-F04A-9725-2F4C224BD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684048"/>
        <c:axId val="425742328"/>
      </c:scatterChart>
      <c:valAx>
        <c:axId val="34568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42328"/>
        <c:crosses val="autoZero"/>
        <c:crossBetween val="midCat"/>
      </c:valAx>
      <c:valAx>
        <c:axId val="42574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68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463550</xdr:colOff>
      <xdr:row>11</xdr:row>
      <xdr:rowOff>88900</xdr:rowOff>
    </xdr:from>
    <xdr:to>
      <xdr:col>13</xdr:col>
      <xdr:colOff>412750</xdr:colOff>
      <xdr:row>26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EAFCF5-6C3D-9843-4F46-AEE2DD8A6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35</xdr:row>
      <xdr:rowOff>44450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63500</xdr:colOff>
      <xdr:row>12</xdr:row>
      <xdr:rowOff>114300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317499</xdr:colOff>
      <xdr:row>1</xdr:row>
      <xdr:rowOff>0</xdr:rowOff>
    </xdr:from>
    <xdr:to>
      <xdr:col>25</xdr:col>
      <xdr:colOff>208642</xdr:colOff>
      <xdr:row>19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6E95B-A566-E548-7723-E0B4E6A87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00299" y="177800"/>
          <a:ext cx="7155543" cy="335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168089</xdr:rowOff>
    </xdr:from>
    <xdr:to>
      <xdr:col>1</xdr:col>
      <xdr:colOff>4579028</xdr:colOff>
      <xdr:row>42</xdr:row>
      <xdr:rowOff>82830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09A247-E046-104D-BC1A-21E834E96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9989"/>
          <a:ext cx="7576228" cy="5629741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42</xdr:row>
      <xdr:rowOff>167640</xdr:rowOff>
    </xdr:from>
    <xdr:to>
      <xdr:col>1</xdr:col>
      <xdr:colOff>1070797</xdr:colOff>
      <xdr:row>63</xdr:row>
      <xdr:rowOff>17688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892567-9CEB-3446-8350-075E55F39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" y="8384540"/>
          <a:ext cx="3067237" cy="3850548"/>
        </a:xfrm>
        <a:prstGeom prst="rect">
          <a:avLst/>
        </a:prstGeom>
      </xdr:spPr>
    </xdr:pic>
    <xdr:clientData/>
  </xdr:twoCellAnchor>
  <xdr:twoCellAnchor>
    <xdr:from>
      <xdr:col>12</xdr:col>
      <xdr:colOff>487456</xdr:colOff>
      <xdr:row>18</xdr:row>
      <xdr:rowOff>124384</xdr:rowOff>
    </xdr:from>
    <xdr:to>
      <xdr:col>20</xdr:col>
      <xdr:colOff>156883</xdr:colOff>
      <xdr:row>33</xdr:row>
      <xdr:rowOff>10084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E95134-E930-5F4C-9B48-40C6A05BB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302559</xdr:colOff>
      <xdr:row>19</xdr:row>
      <xdr:rowOff>33617</xdr:rowOff>
    </xdr:from>
    <xdr:to>
      <xdr:col>30</xdr:col>
      <xdr:colOff>237122</xdr:colOff>
      <xdr:row>48</xdr:row>
      <xdr:rowOff>138858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2F3E65-6256-3345-92C6-0A8E6E46D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8659" y="3869017"/>
          <a:ext cx="8189563" cy="5629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K3">
            <v>1.5648</v>
          </cell>
        </row>
      </sheetData>
      <sheetData sheetId="7">
        <row r="1">
          <cell r="J1" t="str">
            <v>small</v>
          </cell>
          <cell r="K1" t="str">
            <v>med</v>
          </cell>
          <cell r="L1" t="str">
            <v>large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G31" sqref="G31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5">
        <v>0.53791</v>
      </c>
      <c r="B2" s="15">
        <v>28.980749099999997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5">
        <v>0.54322999999999999</v>
      </c>
      <c r="B3" s="15">
        <v>29.018042299999998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5">
        <v>0.54503999999999997</v>
      </c>
      <c r="B4" s="15">
        <v>29.030730399999999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5">
        <v>0.55888000000000004</v>
      </c>
      <c r="B5" s="15">
        <v>29.127748799999999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5">
        <v>0.56427000000000005</v>
      </c>
      <c r="B6" s="15">
        <v>29.165532699999996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5">
        <v>0.78605999999999998</v>
      </c>
      <c r="B7" s="15">
        <v>30.720280599999999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5">
        <v>0.78937000000000002</v>
      </c>
      <c r="B8" s="15">
        <v>30.743483699999995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5">
        <v>0.79820999999999998</v>
      </c>
      <c r="B9" s="15">
        <v>30.805452099999997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5">
        <v>0.92196999999999996</v>
      </c>
      <c r="B10" s="15">
        <v>31.673009699999998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5">
        <v>0.92710000000000004</v>
      </c>
      <c r="B11" s="15">
        <v>31.708970999999998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5">
        <v>0.93066000000000004</v>
      </c>
      <c r="B12" s="15">
        <v>31.7339266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5">
        <v>0.93433999999999995</v>
      </c>
      <c r="B13" s="15">
        <v>31.759723399999995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5">
        <v>0.95857999999999999</v>
      </c>
      <c r="B14" s="15">
        <v>31.929645799999999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5">
        <v>0.96560999999999997</v>
      </c>
      <c r="B15" s="15">
        <v>31.978926099999999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5">
        <v>1.1909400000000001</v>
      </c>
      <c r="B16" s="15">
        <v>33.558489399999999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5">
        <v>1.36019</v>
      </c>
      <c r="B17" s="15">
        <v>34.744931899999997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5">
        <v>1.36897</v>
      </c>
      <c r="B18" s="15">
        <v>34.806479699999997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5">
        <v>1.47038</v>
      </c>
      <c r="B19" s="15">
        <v>35.517363799999998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5">
        <v>1.4738199999999999</v>
      </c>
      <c r="B20" s="15">
        <v>35.5414782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5">
        <v>1.4772000000000001</v>
      </c>
      <c r="B21" s="15">
        <v>35.565172000000004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15">
        <v>1.4821500000000001</v>
      </c>
      <c r="B22" s="15">
        <v>35.599871499999999</v>
      </c>
      <c r="C22" s="3">
        <v>0</v>
      </c>
      <c r="D22" s="3">
        <v>0</v>
      </c>
      <c r="E22" s="3">
        <v>100</v>
      </c>
    </row>
    <row r="23" spans="1:5" ht="14.25" customHeight="1" x14ac:dyDescent="0.2">
      <c r="A23" s="15">
        <v>1.5170699999999999</v>
      </c>
      <c r="B23" s="15">
        <v>35.844660699999999</v>
      </c>
      <c r="C23" s="3">
        <v>0</v>
      </c>
      <c r="D23" s="3">
        <v>0</v>
      </c>
      <c r="E23" s="3">
        <v>100</v>
      </c>
    </row>
    <row r="24" spans="1:5" ht="14.25" customHeight="1" x14ac:dyDescent="0.2">
      <c r="A24" s="15">
        <v>1.5328200000000001</v>
      </c>
      <c r="B24" s="15">
        <v>35.955068199999992</v>
      </c>
      <c r="C24" s="3">
        <v>0</v>
      </c>
      <c r="D24" s="3">
        <v>0</v>
      </c>
      <c r="E24" s="3">
        <v>100</v>
      </c>
    </row>
    <row r="25" spans="1:5" ht="14.25" customHeight="1" x14ac:dyDescent="0.2">
      <c r="A25" s="15">
        <v>1.5958000000000001</v>
      </c>
      <c r="B25" s="15">
        <v>36.396557999999999</v>
      </c>
      <c r="C25" s="3">
        <v>0</v>
      </c>
      <c r="D25" s="3">
        <v>0</v>
      </c>
      <c r="E25" s="3">
        <v>100</v>
      </c>
    </row>
    <row r="26" spans="1:5" ht="14.25" customHeight="1" x14ac:dyDescent="0.2">
      <c r="A26" s="15">
        <v>1.6027199999999999</v>
      </c>
      <c r="B26" s="15">
        <v>36.445067199999997</v>
      </c>
      <c r="C26" s="3">
        <v>0</v>
      </c>
      <c r="D26" s="3">
        <v>0</v>
      </c>
      <c r="E26" s="3">
        <v>100</v>
      </c>
    </row>
    <row r="27" spans="1:5" ht="14.25" customHeight="1" x14ac:dyDescent="0.2">
      <c r="A27" s="15">
        <v>1.86155</v>
      </c>
      <c r="B27" s="15">
        <v>38.259465499999997</v>
      </c>
      <c r="C27" s="3">
        <v>0</v>
      </c>
      <c r="D27" s="3">
        <v>0</v>
      </c>
      <c r="E27" s="3">
        <v>100</v>
      </c>
    </row>
    <row r="28" spans="1:5" ht="14.25" customHeight="1" x14ac:dyDescent="0.2">
      <c r="A28" s="15">
        <v>1.86497</v>
      </c>
      <c r="B28" s="15">
        <v>38.283439700000002</v>
      </c>
      <c r="C28" s="3">
        <v>0</v>
      </c>
      <c r="D28" s="3">
        <v>0</v>
      </c>
      <c r="E28" s="3">
        <v>100</v>
      </c>
    </row>
    <row r="29" spans="1:5" ht="14.25" customHeight="1" x14ac:dyDescent="0.2">
      <c r="A29" s="15">
        <v>1.8665700000000001</v>
      </c>
      <c r="B29" s="15">
        <v>38.2946557</v>
      </c>
      <c r="C29" s="3">
        <v>0</v>
      </c>
      <c r="D29" s="3">
        <v>0</v>
      </c>
      <c r="E29" s="3">
        <v>100</v>
      </c>
    </row>
    <row r="30" spans="1:5" ht="14.25" customHeight="1" x14ac:dyDescent="0.2">
      <c r="A30" s="15">
        <v>2.0464099999999998</v>
      </c>
      <c r="B30" s="15">
        <v>39.555334099999996</v>
      </c>
      <c r="C30" s="3">
        <v>0</v>
      </c>
      <c r="D30" s="3">
        <v>0</v>
      </c>
      <c r="E30" s="3">
        <v>100</v>
      </c>
    </row>
    <row r="31" spans="1:5" ht="14.25" customHeight="1" x14ac:dyDescent="0.2">
      <c r="A31" s="15">
        <v>2.0480399999999999</v>
      </c>
      <c r="B31" s="15">
        <v>39.5667604</v>
      </c>
      <c r="C31" s="3">
        <v>0</v>
      </c>
      <c r="D31" s="3">
        <v>0</v>
      </c>
      <c r="E31" s="3">
        <v>100</v>
      </c>
    </row>
    <row r="32" spans="1:5" ht="14.25" customHeight="1" x14ac:dyDescent="0.2">
      <c r="A32" s="15">
        <v>2.4325800000000002</v>
      </c>
      <c r="B32" s="15">
        <v>42.262385800000004</v>
      </c>
      <c r="C32" s="3">
        <v>0</v>
      </c>
      <c r="D32" s="3">
        <v>0</v>
      </c>
      <c r="E32" s="3">
        <v>100</v>
      </c>
    </row>
    <row r="33" spans="1:5" ht="14.25" customHeight="1" x14ac:dyDescent="0.2">
      <c r="A33" s="15">
        <v>2.4377300000000002</v>
      </c>
      <c r="B33" s="15">
        <v>42.298487299999998</v>
      </c>
      <c r="C33" s="3">
        <v>0</v>
      </c>
      <c r="D33" s="3">
        <v>0</v>
      </c>
      <c r="E33" s="3">
        <v>100</v>
      </c>
    </row>
    <row r="34" spans="1:5" ht="14.25" customHeight="1" x14ac:dyDescent="0.2">
      <c r="A34" s="15">
        <v>2.4998999999999998</v>
      </c>
      <c r="B34" s="15">
        <v>42.734299</v>
      </c>
      <c r="C34" s="3">
        <v>0</v>
      </c>
      <c r="D34" s="3">
        <v>0</v>
      </c>
      <c r="E34" s="3">
        <v>100</v>
      </c>
    </row>
    <row r="35" spans="1:5" ht="14.25" customHeight="1" x14ac:dyDescent="0.2">
      <c r="A35" s="15">
        <v>2.50359</v>
      </c>
      <c r="B35" s="15">
        <v>42.760165899999997</v>
      </c>
      <c r="C35" s="3">
        <v>0</v>
      </c>
      <c r="D35" s="3">
        <v>0</v>
      </c>
      <c r="E35" s="3">
        <v>100</v>
      </c>
    </row>
    <row r="36" spans="1:5" ht="14.25" customHeight="1" x14ac:dyDescent="0.2">
      <c r="A36" s="15">
        <v>2.5086599999999999</v>
      </c>
      <c r="B36" s="15">
        <v>42.795706599999995</v>
      </c>
      <c r="C36" s="3">
        <v>0</v>
      </c>
      <c r="D36" s="3">
        <v>0</v>
      </c>
      <c r="E36" s="3">
        <v>100</v>
      </c>
    </row>
    <row r="37" spans="1:5" ht="14.25" customHeight="1" x14ac:dyDescent="0.2">
      <c r="A37" s="15">
        <v>2.5106199999999999</v>
      </c>
      <c r="B37" s="15">
        <v>42.809446200000004</v>
      </c>
      <c r="C37" s="3">
        <v>0</v>
      </c>
      <c r="D37" s="3">
        <v>0</v>
      </c>
      <c r="E37" s="3">
        <v>100</v>
      </c>
    </row>
    <row r="38" spans="1:5" ht="14.25" customHeight="1" x14ac:dyDescent="0.2">
      <c r="A38" s="15">
        <v>2.5158999999999998</v>
      </c>
      <c r="B38" s="15">
        <v>42.846458999999996</v>
      </c>
      <c r="C38" s="3">
        <v>0</v>
      </c>
      <c r="D38" s="3">
        <v>0</v>
      </c>
      <c r="E38" s="3">
        <v>100</v>
      </c>
    </row>
    <row r="39" spans="1:5" ht="14.25" customHeight="1" x14ac:dyDescent="0.2">
      <c r="A39" s="15">
        <v>3.1953900000000002</v>
      </c>
      <c r="B39" s="15">
        <v>47.6096839</v>
      </c>
      <c r="C39" s="3">
        <v>0</v>
      </c>
      <c r="D39" s="3">
        <v>0</v>
      </c>
      <c r="E39" s="3">
        <v>100</v>
      </c>
    </row>
    <row r="40" spans="1:5" ht="14.25" customHeight="1" x14ac:dyDescent="0.2">
      <c r="A40" s="15">
        <v>3.1976599999999999</v>
      </c>
      <c r="B40" s="15">
        <v>47.625596599999994</v>
      </c>
      <c r="C40" s="3">
        <v>0</v>
      </c>
      <c r="D40" s="3">
        <v>0</v>
      </c>
      <c r="E40" s="3">
        <v>100</v>
      </c>
    </row>
    <row r="41" spans="1:5" ht="14.25" customHeight="1" x14ac:dyDescent="0.2">
      <c r="A41" s="15">
        <v>3.2</v>
      </c>
      <c r="B41" s="15">
        <v>47.641999999999996</v>
      </c>
      <c r="C41" s="3">
        <v>0</v>
      </c>
      <c r="D41" s="3">
        <v>0</v>
      </c>
      <c r="E41" s="3">
        <v>100</v>
      </c>
    </row>
    <row r="42" spans="1:5" ht="14.25" customHeight="1" x14ac:dyDescent="0.2">
      <c r="A42" s="15">
        <v>3.89758</v>
      </c>
      <c r="B42" s="15">
        <v>52.532035799999996</v>
      </c>
      <c r="C42" s="3">
        <v>0</v>
      </c>
      <c r="D42" s="3">
        <v>0</v>
      </c>
      <c r="E42" s="3">
        <v>100</v>
      </c>
    </row>
    <row r="43" spans="1:5" ht="14.25" customHeight="1" x14ac:dyDescent="0.2">
      <c r="A43" s="15">
        <v>3.89968</v>
      </c>
      <c r="B43" s="15">
        <v>52.546756800000004</v>
      </c>
      <c r="C43" s="3">
        <v>0</v>
      </c>
      <c r="D43" s="3">
        <v>0</v>
      </c>
      <c r="E43" s="3">
        <v>100</v>
      </c>
    </row>
    <row r="44" spans="1:5" ht="14.25" customHeight="1" x14ac:dyDescent="0.2">
      <c r="A44" s="15">
        <v>3.9017200000000001</v>
      </c>
      <c r="B44" s="15">
        <v>52.561057199999993</v>
      </c>
      <c r="C44" s="3">
        <v>0</v>
      </c>
      <c r="D44" s="3">
        <v>0</v>
      </c>
      <c r="E44" s="3">
        <v>100</v>
      </c>
    </row>
    <row r="45" spans="1:5" ht="14.25" customHeight="1" x14ac:dyDescent="0.2">
      <c r="A45" s="15">
        <v>3.9187699999999999</v>
      </c>
      <c r="B45" s="15">
        <v>52.680577700000001</v>
      </c>
      <c r="C45" s="3">
        <v>0</v>
      </c>
      <c r="D45" s="3">
        <v>0</v>
      </c>
      <c r="E45" s="3">
        <v>100</v>
      </c>
    </row>
    <row r="46" spans="1:5" ht="14.25" customHeight="1" x14ac:dyDescent="0.2">
      <c r="A46" s="15">
        <v>3.9188399999999999</v>
      </c>
      <c r="B46" s="15">
        <v>52.681068400000001</v>
      </c>
      <c r="C46" s="3">
        <v>0</v>
      </c>
      <c r="D46" s="3">
        <v>0</v>
      </c>
      <c r="E46" s="3">
        <v>100</v>
      </c>
    </row>
    <row r="47" spans="1:5" ht="14.25" customHeight="1" x14ac:dyDescent="0.2">
      <c r="A47" s="15">
        <v>3.9254099999999998</v>
      </c>
      <c r="B47" s="15">
        <v>52.727124099999997</v>
      </c>
      <c r="C47" s="3">
        <v>0</v>
      </c>
      <c r="D47" s="3">
        <v>0</v>
      </c>
      <c r="E47" s="3">
        <v>100</v>
      </c>
    </row>
    <row r="48" spans="1:5" ht="14.25" customHeight="1" x14ac:dyDescent="0.2">
      <c r="A48" s="15">
        <v>4.1612900000000002</v>
      </c>
      <c r="B48" s="15">
        <v>54.380642899999998</v>
      </c>
      <c r="C48" s="3">
        <v>0</v>
      </c>
      <c r="D48" s="3">
        <v>0</v>
      </c>
      <c r="E48" s="3">
        <v>100</v>
      </c>
    </row>
    <row r="49" spans="1:5" ht="14.25" customHeight="1" x14ac:dyDescent="0.2">
      <c r="A49" s="15">
        <v>4.1635900000000001</v>
      </c>
      <c r="B49" s="15">
        <v>54.396765899999998</v>
      </c>
      <c r="C49" s="3">
        <v>0</v>
      </c>
      <c r="D49" s="3">
        <v>0</v>
      </c>
      <c r="E49" s="3">
        <v>100</v>
      </c>
    </row>
    <row r="50" spans="1:5" ht="14.25" customHeight="1" x14ac:dyDescent="0.2">
      <c r="A50" s="15">
        <v>4.16561</v>
      </c>
      <c r="B50" s="15">
        <v>54.410926099999998</v>
      </c>
      <c r="C50" s="3">
        <v>0</v>
      </c>
      <c r="D50" s="3">
        <v>0</v>
      </c>
      <c r="E50" s="3">
        <v>100</v>
      </c>
    </row>
    <row r="51" spans="1:5" ht="14.25" customHeight="1" x14ac:dyDescent="0.2">
      <c r="A51" s="15">
        <v>4.1746699999999999</v>
      </c>
      <c r="B51" s="15">
        <v>54.474436699999998</v>
      </c>
      <c r="C51" s="3">
        <v>0</v>
      </c>
      <c r="D51" s="3">
        <v>0</v>
      </c>
      <c r="E51" s="3">
        <v>100</v>
      </c>
    </row>
    <row r="52" spans="1:5" ht="14.25" customHeight="1" x14ac:dyDescent="0.2">
      <c r="A52" s="15">
        <v>4.3258999999999999</v>
      </c>
      <c r="B52" s="15">
        <v>55.534558999999994</v>
      </c>
      <c r="C52" s="3">
        <v>0</v>
      </c>
      <c r="D52" s="3">
        <v>0</v>
      </c>
      <c r="E52" s="3">
        <v>100</v>
      </c>
    </row>
    <row r="53" spans="1:5" ht="14.25" customHeight="1" x14ac:dyDescent="0.2">
      <c r="A53" s="15">
        <v>5.0010599999999998</v>
      </c>
      <c r="B53" s="15">
        <v>60.267430599999997</v>
      </c>
      <c r="C53" s="3">
        <v>0</v>
      </c>
      <c r="D53" s="3">
        <v>0</v>
      </c>
      <c r="E53" s="3">
        <v>100</v>
      </c>
    </row>
    <row r="54" spans="1:5" ht="14.25" customHeight="1" x14ac:dyDescent="0.2">
      <c r="A54" s="15">
        <v>5.0099099999999996</v>
      </c>
      <c r="B54" s="15">
        <v>60.32946909999999</v>
      </c>
      <c r="C54" s="3">
        <v>0</v>
      </c>
      <c r="D54" s="3">
        <v>0</v>
      </c>
      <c r="E54" s="3">
        <v>100</v>
      </c>
    </row>
    <row r="55" spans="1:5" ht="14.25" customHeight="1" x14ac:dyDescent="0.2"/>
    <row r="56" spans="1:5" ht="14.25" customHeight="1" x14ac:dyDescent="0.2"/>
    <row r="57" spans="1:5" ht="14.25" customHeight="1" x14ac:dyDescent="0.2"/>
    <row r="58" spans="1:5" ht="14.25" customHeight="1" x14ac:dyDescent="0.2"/>
    <row r="59" spans="1:5" ht="14.25" customHeight="1" x14ac:dyDescent="0.2"/>
    <row r="60" spans="1:5" ht="14.25" customHeight="1" x14ac:dyDescent="0.2"/>
    <row r="61" spans="1:5" ht="14.25" customHeight="1" x14ac:dyDescent="0.2"/>
    <row r="62" spans="1:5" ht="14.25" customHeight="1" x14ac:dyDescent="0.2"/>
    <row r="63" spans="1:5" ht="14.25" customHeight="1" x14ac:dyDescent="0.2"/>
    <row r="64" spans="1:5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topLeftCell="A13" zoomScale="75" workbookViewId="0">
      <selection activeCell="F52" sqref="F52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thickBot="1" x14ac:dyDescent="0.25">
      <c r="G1" s="5" t="s">
        <v>6</v>
      </c>
      <c r="H1" s="5" t="s">
        <v>7</v>
      </c>
      <c r="I1" s="5" t="s">
        <v>8</v>
      </c>
      <c r="J1" s="4" t="s">
        <v>9</v>
      </c>
      <c r="K1" s="4" t="s">
        <v>36</v>
      </c>
      <c r="L1" s="4" t="s">
        <v>0</v>
      </c>
      <c r="M1" s="4" t="s">
        <v>5</v>
      </c>
      <c r="N1" s="4" t="s">
        <v>62</v>
      </c>
    </row>
    <row r="2" spans="4:14" ht="14.25" customHeight="1" thickTop="1" x14ac:dyDescent="0.2">
      <c r="D2" s="6" t="s">
        <v>10</v>
      </c>
      <c r="E2" s="7" t="s">
        <v>61</v>
      </c>
      <c r="G2">
        <v>13</v>
      </c>
      <c r="H2" t="s">
        <v>34</v>
      </c>
      <c r="I2" t="s">
        <v>35</v>
      </c>
      <c r="J2" s="13">
        <v>0.53791</v>
      </c>
      <c r="K2" s="14">
        <v>0.10502</v>
      </c>
      <c r="L2" s="15">
        <v>0.53791</v>
      </c>
      <c r="M2" s="16">
        <v>0.245885135</v>
      </c>
      <c r="N2" s="22">
        <f>(0.0701)*L2 + 0.2521</f>
        <v>0.28980749099999997</v>
      </c>
    </row>
    <row r="3" spans="4:14" ht="14.25" customHeight="1" x14ac:dyDescent="0.2">
      <c r="D3" s="8" t="s">
        <v>11</v>
      </c>
      <c r="E3" s="9" t="s">
        <v>60</v>
      </c>
      <c r="G3">
        <v>13</v>
      </c>
      <c r="H3" t="s">
        <v>34</v>
      </c>
      <c r="I3" t="s">
        <v>35</v>
      </c>
      <c r="J3" s="13">
        <v>0.54322999999999999</v>
      </c>
      <c r="K3" s="14">
        <v>0.14584</v>
      </c>
      <c r="L3" s="15">
        <v>0.54322999999999999</v>
      </c>
      <c r="M3" s="16">
        <v>0.34145770409999998</v>
      </c>
      <c r="N3" s="22">
        <f t="shared" ref="N3:N54" si="0">(0.0701)*L3 + 0.2521</f>
        <v>0.29018042299999997</v>
      </c>
    </row>
    <row r="4" spans="4:14" ht="14.25" customHeight="1" x14ac:dyDescent="0.2">
      <c r="D4" s="8" t="s">
        <v>12</v>
      </c>
      <c r="E4" s="9" t="s">
        <v>59</v>
      </c>
      <c r="G4">
        <v>13</v>
      </c>
      <c r="H4" t="s">
        <v>34</v>
      </c>
      <c r="I4" t="s">
        <v>35</v>
      </c>
      <c r="J4" s="13">
        <v>0.54503999999999997</v>
      </c>
      <c r="K4" s="14">
        <v>0.17283999999999999</v>
      </c>
      <c r="L4" s="15">
        <v>0.54503999999999997</v>
      </c>
      <c r="M4" s="16">
        <v>0.40467326920000002</v>
      </c>
      <c r="N4" s="22">
        <f t="shared" si="0"/>
        <v>0.29030730399999999</v>
      </c>
    </row>
    <row r="5" spans="4:14" ht="14.25" customHeight="1" x14ac:dyDescent="0.2">
      <c r="D5" s="8" t="s">
        <v>13</v>
      </c>
      <c r="E5" s="9" t="s">
        <v>48</v>
      </c>
      <c r="G5">
        <v>13</v>
      </c>
      <c r="H5" t="s">
        <v>34</v>
      </c>
      <c r="I5" t="s">
        <v>35</v>
      </c>
      <c r="J5" s="13">
        <v>0.55888000000000004</v>
      </c>
      <c r="K5" s="14">
        <v>0.1149</v>
      </c>
      <c r="L5" s="15">
        <v>0.55888000000000004</v>
      </c>
      <c r="M5" s="16">
        <v>0.26901734919999998</v>
      </c>
      <c r="N5" s="22">
        <f t="shared" si="0"/>
        <v>0.29127748799999997</v>
      </c>
    </row>
    <row r="6" spans="4:14" ht="14.25" customHeight="1" x14ac:dyDescent="0.2">
      <c r="D6" s="8" t="s">
        <v>14</v>
      </c>
      <c r="E6" s="9" t="s">
        <v>15</v>
      </c>
      <c r="G6">
        <v>13</v>
      </c>
      <c r="H6" t="s">
        <v>34</v>
      </c>
      <c r="I6" t="s">
        <v>35</v>
      </c>
      <c r="J6" s="13">
        <v>0.56427000000000005</v>
      </c>
      <c r="K6" s="14">
        <v>0.18733</v>
      </c>
      <c r="L6" s="15">
        <v>0.56427000000000005</v>
      </c>
      <c r="M6" s="16">
        <v>0.43859895580000002</v>
      </c>
      <c r="N6" s="22">
        <f t="shared" si="0"/>
        <v>0.29165532699999996</v>
      </c>
    </row>
    <row r="7" spans="4:14" ht="14.25" customHeight="1" x14ac:dyDescent="0.2">
      <c r="D7" s="8" t="s">
        <v>16</v>
      </c>
      <c r="E7" s="9" t="s">
        <v>49</v>
      </c>
      <c r="G7">
        <v>13</v>
      </c>
      <c r="H7" t="s">
        <v>34</v>
      </c>
      <c r="I7" t="s">
        <v>35</v>
      </c>
      <c r="J7" s="13">
        <v>0.78605999999999998</v>
      </c>
      <c r="K7" s="14">
        <v>0.22486</v>
      </c>
      <c r="L7" s="15">
        <v>0.78605999999999998</v>
      </c>
      <c r="M7" s="16">
        <v>0.5264685912</v>
      </c>
      <c r="N7" s="22">
        <f t="shared" si="0"/>
        <v>0.30720280599999999</v>
      </c>
    </row>
    <row r="8" spans="4:14" ht="14.25" customHeight="1" x14ac:dyDescent="0.2">
      <c r="D8" s="8" t="s">
        <v>17</v>
      </c>
      <c r="E8" s="9" t="s">
        <v>52</v>
      </c>
      <c r="G8">
        <v>13</v>
      </c>
      <c r="H8" t="s">
        <v>34</v>
      </c>
      <c r="I8" t="s">
        <v>35</v>
      </c>
      <c r="J8" s="13">
        <v>0.78937000000000002</v>
      </c>
      <c r="K8" s="14">
        <v>0.14122999999999999</v>
      </c>
      <c r="L8" s="15">
        <v>0.78937000000000002</v>
      </c>
      <c r="M8" s="16">
        <v>0.33066423169999998</v>
      </c>
      <c r="N8" s="22">
        <f t="shared" si="0"/>
        <v>0.30743483699999996</v>
      </c>
    </row>
    <row r="9" spans="4:14" ht="14.25" customHeight="1" x14ac:dyDescent="0.2">
      <c r="D9" s="8" t="s">
        <v>18</v>
      </c>
      <c r="E9" s="9" t="s">
        <v>33</v>
      </c>
      <c r="G9">
        <v>13</v>
      </c>
      <c r="H9" t="s">
        <v>34</v>
      </c>
      <c r="I9" t="s">
        <v>35</v>
      </c>
      <c r="J9" s="13">
        <v>0.79820999999999998</v>
      </c>
      <c r="K9" s="14">
        <v>0.19456999999999999</v>
      </c>
      <c r="L9" s="15">
        <v>0.79820999999999998</v>
      </c>
      <c r="M9" s="16">
        <v>0.4555500925</v>
      </c>
      <c r="N9" s="22">
        <f t="shared" si="0"/>
        <v>0.30805452099999997</v>
      </c>
    </row>
    <row r="10" spans="4:14" ht="14.25" customHeight="1" x14ac:dyDescent="0.25">
      <c r="D10" s="10" t="s">
        <v>19</v>
      </c>
      <c r="E10" s="11" t="s">
        <v>28</v>
      </c>
      <c r="G10">
        <v>13</v>
      </c>
      <c r="H10" t="s">
        <v>34</v>
      </c>
      <c r="I10" t="s">
        <v>35</v>
      </c>
      <c r="J10" s="13">
        <v>0.92196999999999996</v>
      </c>
      <c r="K10" s="14">
        <v>0.11029</v>
      </c>
      <c r="L10" s="15">
        <v>0.92196999999999996</v>
      </c>
      <c r="M10" s="16">
        <v>0.25822387679999997</v>
      </c>
      <c r="N10" s="22">
        <f t="shared" si="0"/>
        <v>0.31673009699999999</v>
      </c>
    </row>
    <row r="11" spans="4:14" ht="14.25" customHeight="1" x14ac:dyDescent="0.2">
      <c r="G11">
        <v>13</v>
      </c>
      <c r="H11" t="s">
        <v>34</v>
      </c>
      <c r="I11" t="s">
        <v>35</v>
      </c>
      <c r="J11" s="13">
        <v>0.92710000000000004</v>
      </c>
      <c r="K11" s="14">
        <v>6.0249999999999998E-2</v>
      </c>
      <c r="L11" s="15">
        <v>0.92710000000000004</v>
      </c>
      <c r="M11" s="16">
        <v>0.14106436280000001</v>
      </c>
      <c r="N11" s="22">
        <f t="shared" si="0"/>
        <v>0.31708970999999997</v>
      </c>
    </row>
    <row r="12" spans="4:14" ht="14.25" customHeight="1" x14ac:dyDescent="0.2">
      <c r="D12" s="12" t="s">
        <v>29</v>
      </c>
      <c r="G12">
        <v>13</v>
      </c>
      <c r="H12" t="s">
        <v>34</v>
      </c>
      <c r="I12" t="s">
        <v>35</v>
      </c>
      <c r="J12" s="13">
        <v>0.93066000000000004</v>
      </c>
      <c r="K12" s="14">
        <v>9.1189999999999993E-2</v>
      </c>
      <c r="L12" s="15">
        <v>0.93066000000000004</v>
      </c>
      <c r="M12" s="16">
        <v>0.21350471779999999</v>
      </c>
      <c r="N12" s="22">
        <f t="shared" si="0"/>
        <v>0.31733926600000001</v>
      </c>
    </row>
    <row r="13" spans="4:14" ht="14.25" customHeight="1" x14ac:dyDescent="0.2">
      <c r="G13">
        <v>13</v>
      </c>
      <c r="H13" t="s">
        <v>34</v>
      </c>
      <c r="I13" t="s">
        <v>35</v>
      </c>
      <c r="J13" s="13">
        <v>0.93433999999999995</v>
      </c>
      <c r="K13" s="14">
        <v>0.17679</v>
      </c>
      <c r="L13" s="15">
        <v>0.93433999999999995</v>
      </c>
      <c r="M13" s="16">
        <v>0.41392147219999997</v>
      </c>
      <c r="N13" s="22">
        <f t="shared" si="0"/>
        <v>0.31759723399999995</v>
      </c>
    </row>
    <row r="14" spans="4:14" ht="14.25" customHeight="1" x14ac:dyDescent="0.2">
      <c r="G14">
        <v>13</v>
      </c>
      <c r="H14" t="s">
        <v>34</v>
      </c>
      <c r="I14" t="s">
        <v>35</v>
      </c>
      <c r="J14" s="13">
        <v>0.95857999999999999</v>
      </c>
      <c r="K14" s="14">
        <v>8.5930000000000006E-2</v>
      </c>
      <c r="L14" s="15">
        <v>0.95857999999999999</v>
      </c>
      <c r="M14" s="16">
        <v>0.20118938920000001</v>
      </c>
      <c r="N14" s="22">
        <f t="shared" si="0"/>
        <v>0.31929645800000001</v>
      </c>
    </row>
    <row r="15" spans="4:14" ht="14.25" customHeight="1" x14ac:dyDescent="0.2">
      <c r="G15">
        <v>13</v>
      </c>
      <c r="H15" t="s">
        <v>34</v>
      </c>
      <c r="I15" t="s">
        <v>35</v>
      </c>
      <c r="J15" s="13">
        <v>0.96560999999999997</v>
      </c>
      <c r="K15" s="14">
        <v>0.10568</v>
      </c>
      <c r="L15" s="15">
        <v>0.96560999999999997</v>
      </c>
      <c r="M15" s="16">
        <v>0.24743040429999999</v>
      </c>
      <c r="N15" s="22">
        <f t="shared" si="0"/>
        <v>0.31978926099999999</v>
      </c>
    </row>
    <row r="16" spans="4:14" ht="14.25" customHeight="1" x14ac:dyDescent="0.2">
      <c r="G16">
        <v>13</v>
      </c>
      <c r="H16" t="s">
        <v>34</v>
      </c>
      <c r="I16" t="s">
        <v>35</v>
      </c>
      <c r="J16" s="13">
        <v>1.1909400000000001</v>
      </c>
      <c r="K16" s="14">
        <v>0.16691</v>
      </c>
      <c r="L16" s="15">
        <v>1.1909400000000001</v>
      </c>
      <c r="M16" s="16">
        <v>0.39078925799999997</v>
      </c>
      <c r="N16" s="22">
        <f t="shared" si="0"/>
        <v>0.33558489400000002</v>
      </c>
    </row>
    <row r="17" spans="4:14" ht="14.25" customHeight="1" x14ac:dyDescent="0.2">
      <c r="G17">
        <v>13</v>
      </c>
      <c r="H17" t="s">
        <v>34</v>
      </c>
      <c r="I17" t="s">
        <v>35</v>
      </c>
      <c r="J17" s="13">
        <v>1.36019</v>
      </c>
      <c r="K17" s="14">
        <v>0.12806999999999999</v>
      </c>
      <c r="L17" s="15">
        <v>1.36019</v>
      </c>
      <c r="M17" s="16">
        <v>0.299852497</v>
      </c>
      <c r="N17" s="22">
        <f t="shared" si="0"/>
        <v>0.34744931899999998</v>
      </c>
    </row>
    <row r="18" spans="4:14" ht="14.25" customHeight="1" x14ac:dyDescent="0.2">
      <c r="G18">
        <v>13</v>
      </c>
      <c r="H18" t="s">
        <v>34</v>
      </c>
      <c r="I18" t="s">
        <v>35</v>
      </c>
      <c r="J18" s="13">
        <v>1.36897</v>
      </c>
      <c r="K18" s="14">
        <v>0.15110999999999999</v>
      </c>
      <c r="L18" s="15">
        <v>1.36897</v>
      </c>
      <c r="M18" s="16">
        <v>0.35379644589999998</v>
      </c>
      <c r="N18" s="22">
        <f t="shared" si="0"/>
        <v>0.34806479699999998</v>
      </c>
    </row>
    <row r="19" spans="4:14" ht="14.25" customHeight="1" x14ac:dyDescent="0.2">
      <c r="G19">
        <v>13</v>
      </c>
      <c r="H19" t="s">
        <v>34</v>
      </c>
      <c r="I19" t="s">
        <v>35</v>
      </c>
      <c r="J19" s="13">
        <v>1.47038</v>
      </c>
      <c r="K19" s="14">
        <v>0.22683</v>
      </c>
      <c r="L19" s="15">
        <v>1.47038</v>
      </c>
      <c r="M19" s="16">
        <v>0.53108098619999999</v>
      </c>
      <c r="N19" s="22">
        <f t="shared" si="0"/>
        <v>0.35517363800000001</v>
      </c>
    </row>
    <row r="20" spans="4:14" ht="14.25" customHeight="1" x14ac:dyDescent="0.2">
      <c r="G20">
        <v>13</v>
      </c>
      <c r="H20" t="s">
        <v>34</v>
      </c>
      <c r="I20" t="s">
        <v>35</v>
      </c>
      <c r="J20" s="13">
        <v>1.4738199999999999</v>
      </c>
      <c r="K20" s="14">
        <v>0.20444000000000001</v>
      </c>
      <c r="L20" s="15">
        <v>1.4738199999999999</v>
      </c>
      <c r="M20" s="16">
        <v>0.47865889350000002</v>
      </c>
      <c r="N20" s="22">
        <f t="shared" si="0"/>
        <v>0.35541478199999998</v>
      </c>
    </row>
    <row r="21" spans="4:14" ht="14.25" customHeight="1" x14ac:dyDescent="0.2">
      <c r="G21">
        <v>13</v>
      </c>
      <c r="H21" t="s">
        <v>34</v>
      </c>
      <c r="I21" t="s">
        <v>35</v>
      </c>
      <c r="J21" s="13">
        <v>1.4772000000000001</v>
      </c>
      <c r="K21" s="14">
        <v>0.14979000000000001</v>
      </c>
      <c r="L21" s="15">
        <v>1.4772000000000001</v>
      </c>
      <c r="M21" s="16">
        <v>0.35070590709999999</v>
      </c>
      <c r="N21" s="22">
        <f t="shared" si="0"/>
        <v>0.35565172</v>
      </c>
    </row>
    <row r="22" spans="4:14" ht="14.25" customHeight="1" x14ac:dyDescent="0.2">
      <c r="G22">
        <v>13</v>
      </c>
      <c r="H22" t="s">
        <v>34</v>
      </c>
      <c r="I22" t="s">
        <v>35</v>
      </c>
      <c r="J22" s="13">
        <v>1.4821500000000001</v>
      </c>
      <c r="K22" s="14">
        <v>2.0080000000000001E-2</v>
      </c>
      <c r="L22" s="15">
        <v>1.4821500000000001</v>
      </c>
      <c r="M22" s="16">
        <v>4.7013649900000003E-2</v>
      </c>
      <c r="N22" s="22">
        <f t="shared" si="0"/>
        <v>0.35599871500000002</v>
      </c>
    </row>
    <row r="23" spans="4:14" ht="14.25" customHeight="1" x14ac:dyDescent="0.2">
      <c r="G23">
        <v>13</v>
      </c>
      <c r="H23" t="s">
        <v>34</v>
      </c>
      <c r="I23" t="s">
        <v>35</v>
      </c>
      <c r="J23" s="13">
        <v>1.5170699999999999</v>
      </c>
      <c r="K23" s="14">
        <v>2.4029999999999999E-2</v>
      </c>
      <c r="L23" s="15">
        <v>1.5170699999999999</v>
      </c>
      <c r="M23" s="16">
        <v>5.6261852899999999E-2</v>
      </c>
      <c r="N23" s="22">
        <f t="shared" si="0"/>
        <v>0.35844660699999997</v>
      </c>
    </row>
    <row r="24" spans="4:14" ht="14.25" customHeight="1" x14ac:dyDescent="0.2">
      <c r="G24">
        <v>13</v>
      </c>
      <c r="H24" t="s">
        <v>34</v>
      </c>
      <c r="I24" t="s">
        <v>35</v>
      </c>
      <c r="J24" s="13">
        <v>1.5328200000000001</v>
      </c>
      <c r="K24" s="14">
        <v>3.8519999999999999E-2</v>
      </c>
      <c r="L24" s="15">
        <v>1.5328200000000001</v>
      </c>
      <c r="M24" s="16">
        <v>9.0187539499999997E-2</v>
      </c>
      <c r="N24" s="22">
        <f t="shared" si="0"/>
        <v>0.35955068199999995</v>
      </c>
    </row>
    <row r="25" spans="4:14" ht="14.25" customHeight="1" x14ac:dyDescent="0.2">
      <c r="G25">
        <v>13</v>
      </c>
      <c r="H25" t="s">
        <v>34</v>
      </c>
      <c r="I25" t="s">
        <v>35</v>
      </c>
      <c r="J25" s="13">
        <v>1.5958000000000001</v>
      </c>
      <c r="K25" s="14">
        <v>9.9750000000000005E-2</v>
      </c>
      <c r="L25" s="15">
        <v>1.5958000000000001</v>
      </c>
      <c r="M25" s="16">
        <v>0.23354639320000001</v>
      </c>
      <c r="N25" s="22">
        <f t="shared" si="0"/>
        <v>0.36396558000000001</v>
      </c>
    </row>
    <row r="26" spans="4:14" ht="14.25" customHeight="1" x14ac:dyDescent="0.2">
      <c r="G26">
        <v>13</v>
      </c>
      <c r="H26" t="s">
        <v>34</v>
      </c>
      <c r="I26" t="s">
        <v>35</v>
      </c>
      <c r="J26" s="13">
        <v>1.6027199999999999</v>
      </c>
      <c r="K26" s="14">
        <v>7.4730000000000005E-2</v>
      </c>
      <c r="L26" s="15">
        <v>1.6027199999999999</v>
      </c>
      <c r="M26" s="16">
        <v>0.1749666362</v>
      </c>
      <c r="N26" s="22">
        <f t="shared" si="0"/>
        <v>0.36445067199999998</v>
      </c>
    </row>
    <row r="27" spans="4:14" ht="14.25" customHeight="1" x14ac:dyDescent="0.2">
      <c r="G27">
        <v>13</v>
      </c>
      <c r="H27" t="s">
        <v>34</v>
      </c>
      <c r="I27" t="s">
        <v>35</v>
      </c>
      <c r="J27" s="13">
        <v>1.86155</v>
      </c>
      <c r="K27" s="14">
        <v>0.28675</v>
      </c>
      <c r="L27" s="15">
        <v>1.86155</v>
      </c>
      <c r="M27" s="16">
        <v>0.67137271430000001</v>
      </c>
      <c r="N27" s="22">
        <f t="shared" si="0"/>
        <v>0.38259465500000001</v>
      </c>
    </row>
    <row r="28" spans="4:14" ht="14.25" customHeight="1" x14ac:dyDescent="0.2">
      <c r="G28">
        <v>13</v>
      </c>
      <c r="H28" t="s">
        <v>34</v>
      </c>
      <c r="I28" t="s">
        <v>35</v>
      </c>
      <c r="J28" s="13">
        <v>1.86497</v>
      </c>
      <c r="K28" s="14">
        <v>0.25513999999999998</v>
      </c>
      <c r="L28" s="15">
        <v>1.86497</v>
      </c>
      <c r="M28" s="16">
        <v>0.59736367680000002</v>
      </c>
      <c r="N28" s="22">
        <f t="shared" si="0"/>
        <v>0.38283439699999999</v>
      </c>
    </row>
    <row r="29" spans="4:14" ht="14.25" customHeight="1" x14ac:dyDescent="0.2">
      <c r="G29">
        <v>13</v>
      </c>
      <c r="H29" t="s">
        <v>34</v>
      </c>
      <c r="I29" t="s">
        <v>35</v>
      </c>
      <c r="J29" s="13">
        <v>1.8665700000000001</v>
      </c>
      <c r="K29" s="14">
        <v>0.18864</v>
      </c>
      <c r="L29" s="15">
        <v>1.8665700000000001</v>
      </c>
      <c r="M29" s="16">
        <v>0.44166608130000001</v>
      </c>
      <c r="N29" s="22">
        <f t="shared" si="0"/>
        <v>0.38294655700000002</v>
      </c>
    </row>
    <row r="30" spans="4:14" ht="14.25" customHeight="1" x14ac:dyDescent="0.2">
      <c r="G30">
        <v>13</v>
      </c>
      <c r="H30" t="s">
        <v>34</v>
      </c>
      <c r="I30" t="s">
        <v>35</v>
      </c>
      <c r="J30" s="13">
        <v>2.0464099999999998</v>
      </c>
      <c r="K30" s="14">
        <v>0.20313000000000001</v>
      </c>
      <c r="L30" s="15">
        <v>2.0464099999999998</v>
      </c>
      <c r="M30" s="16">
        <v>0.47559176790000002</v>
      </c>
      <c r="N30" s="22">
        <f t="shared" si="0"/>
        <v>0.39555334099999995</v>
      </c>
    </row>
    <row r="31" spans="4:14" ht="14.25" customHeight="1" x14ac:dyDescent="0.2">
      <c r="G31">
        <v>13</v>
      </c>
      <c r="H31" t="s">
        <v>34</v>
      </c>
      <c r="I31" t="s">
        <v>35</v>
      </c>
      <c r="J31" s="13">
        <v>2.0480399999999999</v>
      </c>
      <c r="K31" s="14">
        <v>0.14979000000000001</v>
      </c>
      <c r="L31" s="15">
        <v>2.0480399999999999</v>
      </c>
      <c r="M31" s="16">
        <v>0.35070590709999999</v>
      </c>
      <c r="N31" s="22">
        <f t="shared" si="0"/>
        <v>0.39566760400000001</v>
      </c>
    </row>
    <row r="32" spans="4:14" ht="14.25" customHeight="1" x14ac:dyDescent="0.2">
      <c r="D32" s="3"/>
      <c r="E32" s="3"/>
      <c r="G32">
        <v>13</v>
      </c>
      <c r="H32" t="s">
        <v>34</v>
      </c>
      <c r="I32" t="s">
        <v>35</v>
      </c>
      <c r="J32" s="13">
        <v>2.4325800000000002</v>
      </c>
      <c r="K32" s="14">
        <v>0.36840000000000001</v>
      </c>
      <c r="L32" s="15">
        <v>2.4325800000000002</v>
      </c>
      <c r="M32" s="16">
        <v>0.8625412657</v>
      </c>
      <c r="N32" s="22">
        <f t="shared" si="0"/>
        <v>0.42262385800000002</v>
      </c>
    </row>
    <row r="33" spans="4:14" ht="14.25" customHeight="1" x14ac:dyDescent="0.2">
      <c r="G33">
        <v>13</v>
      </c>
      <c r="H33" t="s">
        <v>34</v>
      </c>
      <c r="I33" t="s">
        <v>35</v>
      </c>
      <c r="J33" s="13">
        <v>2.4377300000000002</v>
      </c>
      <c r="K33" s="14">
        <v>0.33085999999999999</v>
      </c>
      <c r="L33" s="15">
        <v>2.4377300000000002</v>
      </c>
      <c r="M33" s="16">
        <v>0.77464821709999998</v>
      </c>
      <c r="N33" s="22">
        <f t="shared" si="0"/>
        <v>0.42298487299999998</v>
      </c>
    </row>
    <row r="34" spans="4:14" ht="14.25" customHeight="1" x14ac:dyDescent="0.2">
      <c r="G34">
        <v>13</v>
      </c>
      <c r="H34" t="s">
        <v>34</v>
      </c>
      <c r="I34" t="s">
        <v>35</v>
      </c>
      <c r="J34" s="13">
        <v>2.4998999999999998</v>
      </c>
      <c r="K34" s="14">
        <v>2.2720000000000001E-2</v>
      </c>
      <c r="L34" s="15">
        <v>2.4998999999999998</v>
      </c>
      <c r="M34" s="16">
        <v>5.3194727400000003E-2</v>
      </c>
      <c r="N34" s="22">
        <f t="shared" si="0"/>
        <v>0.42734298999999998</v>
      </c>
    </row>
    <row r="35" spans="4:14" ht="14.25" customHeight="1" x14ac:dyDescent="0.2">
      <c r="D35" s="23" t="s">
        <v>30</v>
      </c>
      <c r="E35" s="23"/>
      <c r="F35" s="23"/>
      <c r="G35">
        <v>13</v>
      </c>
      <c r="H35" t="s">
        <v>34</v>
      </c>
      <c r="I35" t="s">
        <v>35</v>
      </c>
      <c r="J35" s="13">
        <v>2.50359</v>
      </c>
      <c r="K35" s="14">
        <v>0.11292000000000001</v>
      </c>
      <c r="L35" s="15">
        <v>2.50359</v>
      </c>
      <c r="M35" s="16">
        <v>0.26438154110000001</v>
      </c>
      <c r="N35" s="22">
        <f t="shared" si="0"/>
        <v>0.42760165899999997</v>
      </c>
    </row>
    <row r="36" spans="4:14" ht="14.25" customHeight="1" x14ac:dyDescent="0.2">
      <c r="G36">
        <v>13</v>
      </c>
      <c r="H36" t="s">
        <v>34</v>
      </c>
      <c r="I36" t="s">
        <v>35</v>
      </c>
      <c r="J36" s="13">
        <v>2.5086599999999999</v>
      </c>
      <c r="K36" s="14">
        <v>3.6540000000000003E-2</v>
      </c>
      <c r="L36" s="15">
        <v>2.5086599999999999</v>
      </c>
      <c r="M36" s="16">
        <v>8.5551731399999997E-2</v>
      </c>
      <c r="N36" s="22">
        <f t="shared" si="0"/>
        <v>0.42795706599999994</v>
      </c>
    </row>
    <row r="37" spans="4:14" ht="14.25" customHeight="1" x14ac:dyDescent="0.2">
      <c r="G37">
        <v>13</v>
      </c>
      <c r="H37" t="s">
        <v>34</v>
      </c>
      <c r="I37" t="s">
        <v>35</v>
      </c>
      <c r="J37" s="13">
        <v>2.5106199999999999</v>
      </c>
      <c r="K37" s="14">
        <v>0.13333</v>
      </c>
      <c r="L37" s="15">
        <v>2.5106199999999999</v>
      </c>
      <c r="M37" s="16">
        <v>0.3121678256</v>
      </c>
      <c r="N37" s="22">
        <f t="shared" si="0"/>
        <v>0.42809446200000001</v>
      </c>
    </row>
    <row r="38" spans="4:14" ht="14.25" customHeight="1" x14ac:dyDescent="0.2">
      <c r="G38">
        <v>13</v>
      </c>
      <c r="H38" t="s">
        <v>34</v>
      </c>
      <c r="I38" t="s">
        <v>35</v>
      </c>
      <c r="J38" s="13">
        <v>2.5158999999999998</v>
      </c>
      <c r="K38" s="14">
        <v>0.15309</v>
      </c>
      <c r="L38" s="15">
        <v>2.5158999999999998</v>
      </c>
      <c r="M38" s="16">
        <v>0.35843225400000001</v>
      </c>
      <c r="N38" s="22">
        <f t="shared" si="0"/>
        <v>0.42846458999999998</v>
      </c>
    </row>
    <row r="39" spans="4:14" ht="14.25" customHeight="1" x14ac:dyDescent="0.2">
      <c r="G39">
        <v>13</v>
      </c>
      <c r="H39" t="s">
        <v>34</v>
      </c>
      <c r="I39" t="s">
        <v>35</v>
      </c>
      <c r="J39" s="13">
        <v>3.1953900000000002</v>
      </c>
      <c r="K39" s="14">
        <v>0.16911999999999999</v>
      </c>
      <c r="L39" s="15">
        <v>3.1953900000000002</v>
      </c>
      <c r="M39" s="16">
        <v>0.39596356910000002</v>
      </c>
      <c r="N39" s="22">
        <f t="shared" si="0"/>
        <v>0.47609683899999999</v>
      </c>
    </row>
    <row r="40" spans="4:14" ht="14.25" customHeight="1" x14ac:dyDescent="0.2">
      <c r="G40">
        <v>13</v>
      </c>
      <c r="H40" t="s">
        <v>34</v>
      </c>
      <c r="I40" t="s">
        <v>35</v>
      </c>
      <c r="J40" s="13">
        <v>3.1976599999999999</v>
      </c>
      <c r="K40" s="14">
        <v>0.20064000000000001</v>
      </c>
      <c r="L40" s="15">
        <v>3.1976599999999999</v>
      </c>
      <c r="M40" s="16">
        <v>0.46976188800000002</v>
      </c>
      <c r="N40" s="22">
        <f t="shared" si="0"/>
        <v>0.47625596599999998</v>
      </c>
    </row>
    <row r="41" spans="4:14" ht="14.25" customHeight="1" x14ac:dyDescent="0.2">
      <c r="G41">
        <v>13</v>
      </c>
      <c r="H41" t="s">
        <v>34</v>
      </c>
      <c r="I41" t="s">
        <v>35</v>
      </c>
      <c r="J41" s="13">
        <v>3.2</v>
      </c>
      <c r="K41" s="14">
        <v>0.26285999999999998</v>
      </c>
      <c r="L41" s="15">
        <v>3.2</v>
      </c>
      <c r="M41" s="16">
        <v>0.61543864579999996</v>
      </c>
      <c r="N41" s="22">
        <f t="shared" si="0"/>
        <v>0.47641999999999995</v>
      </c>
    </row>
    <row r="42" spans="4:14" ht="14.25" customHeight="1" x14ac:dyDescent="0.2">
      <c r="G42">
        <v>13</v>
      </c>
      <c r="H42" t="s">
        <v>34</v>
      </c>
      <c r="I42" t="s">
        <v>35</v>
      </c>
      <c r="J42" s="13">
        <v>3.89758</v>
      </c>
      <c r="K42" s="14">
        <v>0.42710999999999999</v>
      </c>
      <c r="L42" s="15">
        <v>3.89758</v>
      </c>
      <c r="M42" s="16">
        <v>1</v>
      </c>
      <c r="N42" s="22">
        <f t="shared" si="0"/>
        <v>0.52532035799999999</v>
      </c>
    </row>
    <row r="43" spans="4:14" ht="14.25" customHeight="1" x14ac:dyDescent="0.2">
      <c r="G43">
        <v>13</v>
      </c>
      <c r="H43" t="s">
        <v>34</v>
      </c>
      <c r="I43" t="s">
        <v>35</v>
      </c>
      <c r="J43" s="13">
        <v>3.89968</v>
      </c>
      <c r="K43" s="14">
        <v>0.38149</v>
      </c>
      <c r="L43" s="15">
        <v>3.89968</v>
      </c>
      <c r="M43" s="16">
        <v>0.89318910819999997</v>
      </c>
      <c r="N43" s="22">
        <f t="shared" si="0"/>
        <v>0.52546756800000005</v>
      </c>
    </row>
    <row r="44" spans="4:14" ht="14.25" customHeight="1" x14ac:dyDescent="0.2">
      <c r="G44">
        <v>13</v>
      </c>
      <c r="H44" t="s">
        <v>34</v>
      </c>
      <c r="I44" t="s">
        <v>35</v>
      </c>
      <c r="J44" s="13">
        <v>3.9017200000000001</v>
      </c>
      <c r="K44" s="14">
        <v>0.30682999999999999</v>
      </c>
      <c r="L44" s="15">
        <v>3.9017200000000001</v>
      </c>
      <c r="M44" s="16">
        <v>0.71838636420000002</v>
      </c>
      <c r="N44" s="22">
        <f t="shared" si="0"/>
        <v>0.52561057199999994</v>
      </c>
    </row>
    <row r="45" spans="4:14" ht="14.25" customHeight="1" x14ac:dyDescent="0.2">
      <c r="G45">
        <v>13</v>
      </c>
      <c r="H45" t="s">
        <v>34</v>
      </c>
      <c r="I45" t="s">
        <v>35</v>
      </c>
      <c r="J45" s="13">
        <v>3.9187699999999999</v>
      </c>
      <c r="K45" s="14">
        <v>5.5460000000000002E-2</v>
      </c>
      <c r="L45" s="15">
        <v>3.9187699999999999</v>
      </c>
      <c r="M45" s="16">
        <v>0.1298494533</v>
      </c>
      <c r="N45" s="22">
        <f t="shared" si="0"/>
        <v>0.52680577699999998</v>
      </c>
    </row>
    <row r="46" spans="4:14" ht="14.25" customHeight="1" x14ac:dyDescent="0.2">
      <c r="G46">
        <v>13</v>
      </c>
      <c r="H46" t="s">
        <v>34</v>
      </c>
      <c r="I46" t="s">
        <v>35</v>
      </c>
      <c r="J46" s="13">
        <v>3.9188399999999999</v>
      </c>
      <c r="K46" s="14">
        <v>9.0310000000000001E-2</v>
      </c>
      <c r="L46" s="15">
        <v>3.9188399999999999</v>
      </c>
      <c r="M46" s="16">
        <v>0.21144435859999999</v>
      </c>
      <c r="N46" s="22">
        <f t="shared" si="0"/>
        <v>0.52681068399999997</v>
      </c>
    </row>
    <row r="47" spans="4:14" ht="14.25" customHeight="1" x14ac:dyDescent="0.2">
      <c r="G47">
        <v>13</v>
      </c>
      <c r="H47" t="s">
        <v>34</v>
      </c>
      <c r="I47" t="s">
        <v>35</v>
      </c>
      <c r="J47" s="13">
        <v>3.9254099999999998</v>
      </c>
      <c r="K47" s="14">
        <v>7.3709999999999998E-2</v>
      </c>
      <c r="L47" s="15">
        <v>3.9254099999999998</v>
      </c>
      <c r="M47" s="16">
        <v>0.1725784927</v>
      </c>
      <c r="N47" s="22">
        <f t="shared" si="0"/>
        <v>0.527271241</v>
      </c>
    </row>
    <row r="48" spans="4:14" ht="14.25" customHeight="1" x14ac:dyDescent="0.2">
      <c r="G48">
        <v>13</v>
      </c>
      <c r="H48" t="s">
        <v>34</v>
      </c>
      <c r="I48" t="s">
        <v>35</v>
      </c>
      <c r="J48" s="13">
        <v>4.1612900000000002</v>
      </c>
      <c r="K48" s="14">
        <v>0.32175999999999999</v>
      </c>
      <c r="L48" s="15">
        <v>4.1612900000000002</v>
      </c>
      <c r="M48" s="16">
        <v>0.75334223030000003</v>
      </c>
      <c r="N48" s="22">
        <f t="shared" si="0"/>
        <v>0.54380642899999998</v>
      </c>
    </row>
    <row r="49" spans="7:14" ht="14.25" customHeight="1" x14ac:dyDescent="0.2">
      <c r="G49">
        <v>13</v>
      </c>
      <c r="H49" t="s">
        <v>34</v>
      </c>
      <c r="I49" t="s">
        <v>35</v>
      </c>
      <c r="J49" s="13">
        <v>4.1635900000000001</v>
      </c>
      <c r="K49" s="14">
        <v>0.36986999999999998</v>
      </c>
      <c r="L49" s="15">
        <v>4.1635900000000001</v>
      </c>
      <c r="M49" s="16">
        <v>0.865983002</v>
      </c>
      <c r="N49" s="22">
        <f t="shared" si="0"/>
        <v>0.54396765899999999</v>
      </c>
    </row>
    <row r="50" spans="7:14" ht="14.25" customHeight="1" x14ac:dyDescent="0.2">
      <c r="G50">
        <v>13</v>
      </c>
      <c r="H50" t="s">
        <v>34</v>
      </c>
      <c r="I50" t="s">
        <v>35</v>
      </c>
      <c r="J50" s="13">
        <v>4.16561</v>
      </c>
      <c r="K50" s="14">
        <v>0.28526000000000001</v>
      </c>
      <c r="L50" s="15">
        <v>4.16561</v>
      </c>
      <c r="M50" s="16">
        <v>0.66788415160000003</v>
      </c>
      <c r="N50" s="22">
        <f t="shared" si="0"/>
        <v>0.54410926100000001</v>
      </c>
    </row>
    <row r="51" spans="7:14" ht="14.25" customHeight="1" x14ac:dyDescent="0.2">
      <c r="G51">
        <v>13</v>
      </c>
      <c r="H51" t="s">
        <v>34</v>
      </c>
      <c r="I51" t="s">
        <v>35</v>
      </c>
      <c r="J51" s="13">
        <v>4.1746699999999999</v>
      </c>
      <c r="K51" s="14">
        <v>0.40555000000000002</v>
      </c>
      <c r="L51" s="15">
        <v>4.1746699999999999</v>
      </c>
      <c r="M51" s="16">
        <v>0.9495212006</v>
      </c>
      <c r="N51" s="22">
        <f t="shared" si="0"/>
        <v>0.54474436699999995</v>
      </c>
    </row>
    <row r="52" spans="7:14" ht="14.25" customHeight="1" x14ac:dyDescent="0.2">
      <c r="G52">
        <v>13</v>
      </c>
      <c r="H52" t="s">
        <v>34</v>
      </c>
      <c r="I52" t="s">
        <v>35</v>
      </c>
      <c r="J52" s="13">
        <v>4.3258999999999999</v>
      </c>
      <c r="K52" s="14">
        <v>0.16331000000000001</v>
      </c>
      <c r="L52" s="15">
        <v>4.3258999999999999</v>
      </c>
      <c r="M52" s="16">
        <v>0.38236051599999998</v>
      </c>
      <c r="N52" s="22">
        <f t="shared" si="0"/>
        <v>0.55534558999999994</v>
      </c>
    </row>
    <row r="53" spans="7:14" ht="14.25" customHeight="1" x14ac:dyDescent="0.2">
      <c r="G53">
        <v>13</v>
      </c>
      <c r="H53" t="s">
        <v>34</v>
      </c>
      <c r="I53" t="s">
        <v>35</v>
      </c>
      <c r="J53" s="13">
        <v>5.0010599999999998</v>
      </c>
      <c r="K53" s="14">
        <v>0.13095999999999999</v>
      </c>
      <c r="L53" s="15">
        <v>5.0010599999999998</v>
      </c>
      <c r="M53" s="16">
        <v>0.30661890380000001</v>
      </c>
      <c r="N53" s="22">
        <f t="shared" si="0"/>
        <v>0.60267430599999994</v>
      </c>
    </row>
    <row r="54" spans="7:14" ht="14.25" customHeight="1" x14ac:dyDescent="0.2">
      <c r="G54">
        <v>13</v>
      </c>
      <c r="H54" t="s">
        <v>34</v>
      </c>
      <c r="I54" t="s">
        <v>35</v>
      </c>
      <c r="J54" s="13">
        <v>5.0099099999999996</v>
      </c>
      <c r="K54" s="14">
        <v>0.15418000000000001</v>
      </c>
      <c r="L54" s="15">
        <v>5.0099099999999996</v>
      </c>
      <c r="M54" s="16">
        <v>0.36098428980000002</v>
      </c>
      <c r="N54" s="22">
        <f t="shared" si="0"/>
        <v>0.60329469099999988</v>
      </c>
    </row>
    <row r="55" spans="7:14" ht="14.25" customHeight="1" x14ac:dyDescent="0.2">
      <c r="N55" s="22"/>
    </row>
    <row r="56" spans="7:14" ht="14.25" customHeight="1" x14ac:dyDescent="0.2">
      <c r="N56" s="22"/>
    </row>
    <row r="57" spans="7:14" ht="14.25" customHeight="1" x14ac:dyDescent="0.2"/>
    <row r="58" spans="7:14" ht="14.25" customHeight="1" x14ac:dyDescent="0.2"/>
    <row r="59" spans="7:14" ht="14.25" customHeight="1" x14ac:dyDescent="0.2"/>
    <row r="60" spans="7:14" ht="14.25" customHeight="1" x14ac:dyDescent="0.2"/>
    <row r="61" spans="7:14" ht="14.25" customHeight="1" x14ac:dyDescent="0.2"/>
    <row r="62" spans="7:14" ht="14.25" customHeight="1" x14ac:dyDescent="0.2"/>
    <row r="63" spans="7:14" ht="14.25" customHeight="1" x14ac:dyDescent="0.2"/>
    <row r="64" spans="7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D35:F3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83C-330C-F847-8E11-C40EB8D131DE}">
  <dimension ref="A1:W186"/>
  <sheetViews>
    <sheetView zoomScale="75" workbookViewId="0">
      <selection activeCell="E36" sqref="E36"/>
    </sheetView>
  </sheetViews>
  <sheetFormatPr baseColWidth="10" defaultColWidth="8.83203125" defaultRowHeight="15" x14ac:dyDescent="0.2"/>
  <cols>
    <col min="1" max="1" width="21.33203125" bestFit="1" customWidth="1"/>
    <col min="2" max="2" width="98" customWidth="1"/>
    <col min="4" max="4" width="34.33203125" customWidth="1"/>
    <col min="5" max="5" width="19" bestFit="1" customWidth="1"/>
    <col min="6" max="6" width="13.5" bestFit="1" customWidth="1"/>
    <col min="8" max="8" width="13.5" bestFit="1" customWidth="1"/>
    <col min="9" max="9" width="31.5" customWidth="1"/>
    <col min="10" max="10" width="19.1640625" bestFit="1" customWidth="1"/>
    <col min="12" max="12" width="11.5" customWidth="1"/>
    <col min="13" max="13" width="19" bestFit="1" customWidth="1"/>
    <col min="14" max="14" width="13.5" bestFit="1" customWidth="1"/>
  </cols>
  <sheetData>
    <row r="1" spans="1:12" ht="32" x14ac:dyDescent="0.2">
      <c r="A1" t="s">
        <v>31</v>
      </c>
      <c r="B1" s="17" t="s">
        <v>37</v>
      </c>
      <c r="C1" s="18" t="s">
        <v>38</v>
      </c>
      <c r="D1" t="s">
        <v>39</v>
      </c>
      <c r="E1" t="s">
        <v>40</v>
      </c>
      <c r="F1" t="s">
        <v>41</v>
      </c>
      <c r="H1" t="s">
        <v>41</v>
      </c>
      <c r="I1" t="s">
        <v>39</v>
      </c>
      <c r="J1" t="s">
        <v>42</v>
      </c>
      <c r="K1" t="s">
        <v>43</v>
      </c>
      <c r="L1" t="s">
        <v>44</v>
      </c>
    </row>
    <row r="2" spans="1:12" x14ac:dyDescent="0.2">
      <c r="A2" t="s">
        <v>20</v>
      </c>
      <c r="B2" t="s">
        <v>38</v>
      </c>
      <c r="D2">
        <v>0.13159999999999999</v>
      </c>
      <c r="E2">
        <v>0.18986</v>
      </c>
      <c r="F2" t="s">
        <v>45</v>
      </c>
      <c r="H2" t="s">
        <v>45</v>
      </c>
      <c r="I2">
        <v>0.13159999999999999</v>
      </c>
      <c r="J2">
        <v>0.18986</v>
      </c>
    </row>
    <row r="3" spans="1:12" x14ac:dyDescent="0.2">
      <c r="A3" t="s">
        <v>32</v>
      </c>
      <c r="B3" t="s">
        <v>46</v>
      </c>
      <c r="D3">
        <v>0.13597999999999999</v>
      </c>
      <c r="E3">
        <v>0.18239</v>
      </c>
      <c r="F3" t="s">
        <v>45</v>
      </c>
      <c r="H3" t="s">
        <v>45</v>
      </c>
      <c r="I3">
        <v>0.13597999999999999</v>
      </c>
      <c r="J3">
        <v>0.18239</v>
      </c>
    </row>
    <row r="4" spans="1:12" x14ac:dyDescent="0.2">
      <c r="A4" t="s">
        <v>21</v>
      </c>
      <c r="B4" t="s">
        <v>47</v>
      </c>
      <c r="D4">
        <v>0.36255999999999999</v>
      </c>
      <c r="E4">
        <v>0.19980999999999999</v>
      </c>
      <c r="F4" t="s">
        <v>45</v>
      </c>
      <c r="H4" t="s">
        <v>45</v>
      </c>
      <c r="I4">
        <v>0.36255999999999999</v>
      </c>
      <c r="J4">
        <v>0.19980999999999999</v>
      </c>
    </row>
    <row r="5" spans="1:12" x14ac:dyDescent="0.2">
      <c r="A5" t="s">
        <v>22</v>
      </c>
      <c r="B5" t="s">
        <v>48</v>
      </c>
      <c r="D5">
        <v>0.36262</v>
      </c>
      <c r="E5">
        <v>0.22470000000000001</v>
      </c>
      <c r="F5" t="s">
        <v>45</v>
      </c>
      <c r="H5" t="s">
        <v>45</v>
      </c>
      <c r="I5">
        <v>0.36262</v>
      </c>
      <c r="J5">
        <v>0.22470000000000001</v>
      </c>
    </row>
    <row r="6" spans="1:12" x14ac:dyDescent="0.2">
      <c r="A6" t="s">
        <v>23</v>
      </c>
      <c r="B6" t="s">
        <v>49</v>
      </c>
      <c r="D6">
        <v>0.37364999999999998</v>
      </c>
      <c r="E6">
        <v>0.23880000000000001</v>
      </c>
      <c r="F6" t="s">
        <v>45</v>
      </c>
      <c r="H6" t="s">
        <v>45</v>
      </c>
      <c r="I6">
        <v>0.37364999999999998</v>
      </c>
      <c r="J6">
        <v>0.23880000000000001</v>
      </c>
    </row>
    <row r="7" spans="1:12" x14ac:dyDescent="0.2">
      <c r="A7" t="s">
        <v>25</v>
      </c>
      <c r="B7" t="s">
        <v>50</v>
      </c>
      <c r="D7">
        <v>0.37368000000000001</v>
      </c>
      <c r="E7">
        <v>0.25622</v>
      </c>
      <c r="F7" t="s">
        <v>45</v>
      </c>
      <c r="H7" t="s">
        <v>45</v>
      </c>
      <c r="I7">
        <v>0.37368000000000001</v>
      </c>
      <c r="J7">
        <v>0.25622</v>
      </c>
    </row>
    <row r="8" spans="1:12" x14ac:dyDescent="0.2">
      <c r="A8" t="s">
        <v>26</v>
      </c>
      <c r="B8" t="s">
        <v>51</v>
      </c>
      <c r="D8">
        <v>0.37586999999999998</v>
      </c>
      <c r="E8">
        <v>0.24876000000000001</v>
      </c>
      <c r="F8" t="s">
        <v>45</v>
      </c>
      <c r="H8" t="s">
        <v>45</v>
      </c>
      <c r="I8">
        <v>0.37586999999999998</v>
      </c>
      <c r="J8">
        <v>0.24876000000000001</v>
      </c>
    </row>
    <row r="9" spans="1:12" x14ac:dyDescent="0.2">
      <c r="A9" t="s">
        <v>27</v>
      </c>
      <c r="B9" t="s">
        <v>52</v>
      </c>
      <c r="D9">
        <v>0.51219999999999999</v>
      </c>
      <c r="E9">
        <v>0.23299</v>
      </c>
      <c r="F9" t="s">
        <v>45</v>
      </c>
      <c r="H9" t="s">
        <v>45</v>
      </c>
      <c r="I9">
        <v>0.51219999999999999</v>
      </c>
      <c r="J9">
        <v>0.23299</v>
      </c>
    </row>
    <row r="10" spans="1:12" x14ac:dyDescent="0.2">
      <c r="A10" t="s">
        <v>24</v>
      </c>
      <c r="B10" t="s">
        <v>53</v>
      </c>
      <c r="D10">
        <v>0.51476999999999995</v>
      </c>
      <c r="E10">
        <v>0.40389000000000003</v>
      </c>
      <c r="F10" t="s">
        <v>45</v>
      </c>
      <c r="H10" t="s">
        <v>45</v>
      </c>
      <c r="I10">
        <v>0.51476999999999995</v>
      </c>
      <c r="J10">
        <v>0.40389000000000003</v>
      </c>
    </row>
    <row r="11" spans="1:12" x14ac:dyDescent="0.2">
      <c r="D11">
        <v>0.51705000000000001</v>
      </c>
      <c r="E11">
        <v>0.44039</v>
      </c>
      <c r="F11" t="s">
        <v>45</v>
      </c>
      <c r="H11" t="s">
        <v>45</v>
      </c>
      <c r="I11">
        <v>0.51705000000000001</v>
      </c>
      <c r="J11">
        <v>0.44039</v>
      </c>
    </row>
    <row r="12" spans="1:12" x14ac:dyDescent="0.2">
      <c r="B12" t="s">
        <v>54</v>
      </c>
      <c r="D12">
        <v>0.51898999999999995</v>
      </c>
      <c r="E12">
        <v>0.31927</v>
      </c>
      <c r="F12" t="s">
        <v>45</v>
      </c>
      <c r="H12" t="s">
        <v>45</v>
      </c>
      <c r="I12">
        <v>0.51898999999999995</v>
      </c>
      <c r="J12">
        <v>0.31927</v>
      </c>
    </row>
    <row r="13" spans="1:12" x14ac:dyDescent="0.2">
      <c r="D13">
        <v>0.52758000000000005</v>
      </c>
      <c r="E13">
        <v>0.22553000000000001</v>
      </c>
      <c r="F13" t="s">
        <v>45</v>
      </c>
      <c r="H13" t="s">
        <v>45</v>
      </c>
      <c r="I13">
        <v>0.52758000000000005</v>
      </c>
      <c r="J13">
        <v>0.22553000000000001</v>
      </c>
    </row>
    <row r="14" spans="1:12" x14ac:dyDescent="0.2">
      <c r="D14">
        <v>0.53225999999999996</v>
      </c>
      <c r="E14">
        <v>0.35576999999999998</v>
      </c>
      <c r="F14" t="s">
        <v>45</v>
      </c>
      <c r="H14" t="s">
        <v>45</v>
      </c>
      <c r="I14">
        <v>0.53225999999999996</v>
      </c>
      <c r="J14">
        <v>0.35576999999999998</v>
      </c>
    </row>
    <row r="15" spans="1:12" x14ac:dyDescent="0.2">
      <c r="D15">
        <v>0.53791</v>
      </c>
      <c r="E15">
        <v>0.10502</v>
      </c>
      <c r="F15" t="s">
        <v>55</v>
      </c>
      <c r="H15" t="s">
        <v>55</v>
      </c>
      <c r="I15">
        <v>0.53791</v>
      </c>
      <c r="K15">
        <v>0.10502</v>
      </c>
    </row>
    <row r="16" spans="1:12" x14ac:dyDescent="0.2">
      <c r="D16">
        <v>0.54322999999999999</v>
      </c>
      <c r="E16">
        <v>0.14584</v>
      </c>
      <c r="F16" t="s">
        <v>55</v>
      </c>
      <c r="H16" t="s">
        <v>55</v>
      </c>
      <c r="I16">
        <v>0.54322999999999999</v>
      </c>
      <c r="K16">
        <v>0.14584</v>
      </c>
    </row>
    <row r="17" spans="4:23" x14ac:dyDescent="0.2">
      <c r="D17">
        <v>0.54503999999999997</v>
      </c>
      <c r="E17">
        <v>0.17283999999999999</v>
      </c>
      <c r="F17" t="s">
        <v>55</v>
      </c>
      <c r="H17" t="s">
        <v>55</v>
      </c>
      <c r="I17">
        <v>0.54503999999999997</v>
      </c>
      <c r="K17">
        <v>0.17283999999999999</v>
      </c>
      <c r="T17" s="12" t="s">
        <v>56</v>
      </c>
      <c r="U17" s="12"/>
      <c r="V17" s="12"/>
      <c r="W17" s="12"/>
    </row>
    <row r="18" spans="4:23" x14ac:dyDescent="0.2">
      <c r="D18">
        <v>0.55888000000000004</v>
      </c>
      <c r="E18">
        <v>0.1149</v>
      </c>
      <c r="F18" t="s">
        <v>55</v>
      </c>
      <c r="H18" t="s">
        <v>55</v>
      </c>
      <c r="I18">
        <v>0.55888000000000004</v>
      </c>
      <c r="K18">
        <v>0.1149</v>
      </c>
    </row>
    <row r="19" spans="4:23" x14ac:dyDescent="0.2">
      <c r="D19">
        <v>0.56427000000000005</v>
      </c>
      <c r="E19">
        <v>0.18733</v>
      </c>
      <c r="F19" t="s">
        <v>55</v>
      </c>
      <c r="H19" t="s">
        <v>55</v>
      </c>
      <c r="I19">
        <v>0.56427000000000005</v>
      </c>
      <c r="K19">
        <v>0.18733</v>
      </c>
    </row>
    <row r="20" spans="4:23" x14ac:dyDescent="0.2">
      <c r="D20">
        <v>0.60672999999999999</v>
      </c>
      <c r="E20">
        <v>0.21307999999999999</v>
      </c>
      <c r="F20" t="s">
        <v>45</v>
      </c>
      <c r="H20" t="s">
        <v>45</v>
      </c>
      <c r="I20">
        <v>0.60672999999999999</v>
      </c>
      <c r="J20">
        <v>0.21307999999999999</v>
      </c>
    </row>
    <row r="21" spans="4:23" x14ac:dyDescent="0.2">
      <c r="D21">
        <v>0.62</v>
      </c>
      <c r="E21">
        <v>0.24543999999999999</v>
      </c>
      <c r="F21" t="s">
        <v>45</v>
      </c>
      <c r="H21" t="s">
        <v>45</v>
      </c>
      <c r="I21">
        <v>0.62</v>
      </c>
      <c r="J21">
        <v>0.24543999999999999</v>
      </c>
    </row>
    <row r="22" spans="4:23" x14ac:dyDescent="0.2">
      <c r="D22">
        <v>0.66010000000000002</v>
      </c>
      <c r="E22">
        <v>0.18471000000000001</v>
      </c>
      <c r="F22" t="s">
        <v>57</v>
      </c>
      <c r="H22" t="s">
        <v>57</v>
      </c>
      <c r="I22">
        <v>0.66010000000000002</v>
      </c>
      <c r="L22">
        <v>0.18471000000000001</v>
      </c>
    </row>
    <row r="23" spans="4:23" x14ac:dyDescent="0.2">
      <c r="D23">
        <v>0.66310000000000002</v>
      </c>
      <c r="E23">
        <v>0.28922999999999999</v>
      </c>
      <c r="F23" t="s">
        <v>57</v>
      </c>
      <c r="H23" t="s">
        <v>57</v>
      </c>
      <c r="I23">
        <v>0.66310000000000002</v>
      </c>
      <c r="L23">
        <v>0.28922999999999999</v>
      </c>
    </row>
    <row r="24" spans="4:23" x14ac:dyDescent="0.2">
      <c r="D24">
        <v>0.66986999999999997</v>
      </c>
      <c r="E24">
        <v>0.21607000000000001</v>
      </c>
      <c r="F24" t="s">
        <v>57</v>
      </c>
      <c r="H24" t="s">
        <v>57</v>
      </c>
      <c r="I24">
        <v>0.66986999999999997</v>
      </c>
      <c r="L24">
        <v>0.21607000000000001</v>
      </c>
    </row>
    <row r="25" spans="4:23" x14ac:dyDescent="0.2">
      <c r="D25">
        <v>0.77634999999999998</v>
      </c>
      <c r="E25">
        <v>0.33171</v>
      </c>
      <c r="F25" t="s">
        <v>45</v>
      </c>
      <c r="H25" t="s">
        <v>45</v>
      </c>
      <c r="I25">
        <v>0.77634999999999998</v>
      </c>
      <c r="J25">
        <v>0.33171</v>
      </c>
    </row>
    <row r="26" spans="4:23" x14ac:dyDescent="0.2">
      <c r="D26">
        <v>0.77842</v>
      </c>
      <c r="E26">
        <v>0.27115</v>
      </c>
      <c r="F26" t="s">
        <v>45</v>
      </c>
      <c r="H26" t="s">
        <v>45</v>
      </c>
      <c r="I26">
        <v>0.77842</v>
      </c>
      <c r="J26">
        <v>0.27115</v>
      </c>
    </row>
    <row r="27" spans="4:23" x14ac:dyDescent="0.2">
      <c r="D27">
        <v>0.78525999999999996</v>
      </c>
      <c r="E27">
        <v>0.38231999999999999</v>
      </c>
      <c r="F27" t="s">
        <v>45</v>
      </c>
      <c r="H27" t="s">
        <v>45</v>
      </c>
      <c r="I27">
        <v>0.78525999999999996</v>
      </c>
      <c r="J27">
        <v>0.38231999999999999</v>
      </c>
    </row>
    <row r="28" spans="4:23" x14ac:dyDescent="0.2">
      <c r="D28">
        <v>0.78605999999999998</v>
      </c>
      <c r="E28">
        <v>0.22486</v>
      </c>
      <c r="F28" t="s">
        <v>55</v>
      </c>
      <c r="H28" t="s">
        <v>55</v>
      </c>
      <c r="I28">
        <v>0.78605999999999998</v>
      </c>
      <c r="K28">
        <v>0.22486</v>
      </c>
    </row>
    <row r="29" spans="4:23" x14ac:dyDescent="0.2">
      <c r="D29">
        <v>0.78937000000000002</v>
      </c>
      <c r="E29">
        <v>0.14122999999999999</v>
      </c>
      <c r="F29" t="s">
        <v>55</v>
      </c>
      <c r="H29" t="s">
        <v>55</v>
      </c>
      <c r="I29">
        <v>0.78937000000000002</v>
      </c>
      <c r="K29">
        <v>0.14122999999999999</v>
      </c>
    </row>
    <row r="30" spans="4:23" x14ac:dyDescent="0.2">
      <c r="D30">
        <v>0.78956000000000004</v>
      </c>
      <c r="E30">
        <v>0.34000999999999998</v>
      </c>
      <c r="F30" t="s">
        <v>45</v>
      </c>
      <c r="H30" t="s">
        <v>45</v>
      </c>
      <c r="I30">
        <v>0.78956000000000004</v>
      </c>
      <c r="J30">
        <v>0.34000999999999998</v>
      </c>
    </row>
    <row r="31" spans="4:23" x14ac:dyDescent="0.2">
      <c r="D31">
        <v>0.79820999999999998</v>
      </c>
      <c r="E31">
        <v>0.19456999999999999</v>
      </c>
      <c r="F31" t="s">
        <v>55</v>
      </c>
      <c r="H31" t="s">
        <v>55</v>
      </c>
      <c r="I31">
        <v>0.79820999999999998</v>
      </c>
      <c r="K31">
        <v>0.19456999999999999</v>
      </c>
    </row>
    <row r="32" spans="4:23" x14ac:dyDescent="0.2">
      <c r="D32">
        <v>0.85963999999999996</v>
      </c>
      <c r="E32">
        <v>0.19203000000000001</v>
      </c>
      <c r="F32" t="s">
        <v>57</v>
      </c>
      <c r="H32" t="s">
        <v>57</v>
      </c>
      <c r="I32">
        <v>0.85963999999999996</v>
      </c>
      <c r="L32">
        <v>0.19203000000000001</v>
      </c>
    </row>
    <row r="33" spans="4:12" x14ac:dyDescent="0.2">
      <c r="D33">
        <v>0.86414999999999997</v>
      </c>
      <c r="E33">
        <v>0.35508000000000001</v>
      </c>
      <c r="F33" t="s">
        <v>57</v>
      </c>
      <c r="H33" t="s">
        <v>57</v>
      </c>
      <c r="I33">
        <v>0.86414999999999997</v>
      </c>
      <c r="L33">
        <v>0.35508000000000001</v>
      </c>
    </row>
    <row r="34" spans="4:12" x14ac:dyDescent="0.2">
      <c r="D34">
        <v>0.86663000000000001</v>
      </c>
      <c r="E34">
        <v>0.22181999999999999</v>
      </c>
      <c r="F34" t="s">
        <v>57</v>
      </c>
      <c r="H34" t="s">
        <v>57</v>
      </c>
      <c r="I34">
        <v>0.86663000000000001</v>
      </c>
      <c r="L34">
        <v>0.22181999999999999</v>
      </c>
    </row>
    <row r="35" spans="4:12" x14ac:dyDescent="0.2">
      <c r="D35">
        <v>0.86665999999999999</v>
      </c>
      <c r="E35">
        <v>0.2354</v>
      </c>
      <c r="F35" t="s">
        <v>57</v>
      </c>
      <c r="H35" t="s">
        <v>57</v>
      </c>
      <c r="I35">
        <v>0.86665999999999999</v>
      </c>
      <c r="L35">
        <v>0.2354</v>
      </c>
    </row>
    <row r="36" spans="4:12" x14ac:dyDescent="0.2">
      <c r="D36">
        <v>0.87753999999999999</v>
      </c>
      <c r="E36">
        <v>0.14029</v>
      </c>
      <c r="F36" t="s">
        <v>57</v>
      </c>
      <c r="H36" t="s">
        <v>57</v>
      </c>
      <c r="I36">
        <v>0.87753999999999999</v>
      </c>
      <c r="L36">
        <v>0.14029</v>
      </c>
    </row>
    <row r="37" spans="4:12" x14ac:dyDescent="0.2">
      <c r="D37">
        <v>0.88402000000000003</v>
      </c>
      <c r="E37">
        <v>0.56986999999999999</v>
      </c>
      <c r="F37" t="s">
        <v>57</v>
      </c>
      <c r="H37" t="s">
        <v>57</v>
      </c>
      <c r="I37">
        <v>0.88402000000000003</v>
      </c>
      <c r="L37">
        <v>0.56986999999999999</v>
      </c>
    </row>
    <row r="38" spans="4:12" x14ac:dyDescent="0.2">
      <c r="D38">
        <v>0.92196999999999996</v>
      </c>
      <c r="E38">
        <v>0.11029</v>
      </c>
      <c r="F38" t="s">
        <v>55</v>
      </c>
      <c r="H38" t="s">
        <v>55</v>
      </c>
      <c r="I38">
        <v>0.92196999999999996</v>
      </c>
      <c r="K38">
        <v>0.11029</v>
      </c>
    </row>
    <row r="39" spans="4:12" x14ac:dyDescent="0.2">
      <c r="D39">
        <v>0.92710000000000004</v>
      </c>
      <c r="E39">
        <v>6.0249999999999998E-2</v>
      </c>
      <c r="F39" t="s">
        <v>55</v>
      </c>
      <c r="H39" t="s">
        <v>55</v>
      </c>
      <c r="I39">
        <v>0.92710000000000004</v>
      </c>
      <c r="K39">
        <v>6.0249999999999998E-2</v>
      </c>
    </row>
    <row r="40" spans="4:12" x14ac:dyDescent="0.2">
      <c r="D40">
        <v>0.93066000000000004</v>
      </c>
      <c r="E40">
        <v>9.1189999999999993E-2</v>
      </c>
      <c r="F40" t="s">
        <v>55</v>
      </c>
      <c r="H40" t="s">
        <v>55</v>
      </c>
      <c r="I40">
        <v>0.93066000000000004</v>
      </c>
      <c r="K40">
        <v>9.1189999999999993E-2</v>
      </c>
    </row>
    <row r="41" spans="4:12" x14ac:dyDescent="0.2">
      <c r="D41">
        <v>0.93433999999999995</v>
      </c>
      <c r="E41">
        <v>0.17679</v>
      </c>
      <c r="F41" t="s">
        <v>55</v>
      </c>
      <c r="H41" t="s">
        <v>55</v>
      </c>
      <c r="I41">
        <v>0.93433999999999995</v>
      </c>
      <c r="K41">
        <v>0.17679</v>
      </c>
    </row>
    <row r="42" spans="4:12" x14ac:dyDescent="0.2">
      <c r="D42">
        <v>0.95857999999999999</v>
      </c>
      <c r="E42">
        <v>8.5930000000000006E-2</v>
      </c>
      <c r="F42" t="s">
        <v>55</v>
      </c>
      <c r="H42" t="s">
        <v>55</v>
      </c>
      <c r="I42">
        <v>0.95857999999999999</v>
      </c>
      <c r="K42">
        <v>8.5930000000000006E-2</v>
      </c>
    </row>
    <row r="43" spans="4:12" x14ac:dyDescent="0.2">
      <c r="D43">
        <v>0.96560999999999997</v>
      </c>
      <c r="E43">
        <v>0.10568</v>
      </c>
      <c r="F43" t="s">
        <v>55</v>
      </c>
      <c r="H43" t="s">
        <v>55</v>
      </c>
      <c r="I43">
        <v>0.96560999999999997</v>
      </c>
      <c r="K43">
        <v>0.10568</v>
      </c>
    </row>
    <row r="44" spans="4:12" x14ac:dyDescent="0.2">
      <c r="D44">
        <v>0.96969000000000005</v>
      </c>
      <c r="E44">
        <v>0.23299</v>
      </c>
      <c r="F44" t="s">
        <v>45</v>
      </c>
      <c r="H44" t="s">
        <v>45</v>
      </c>
      <c r="I44">
        <v>0.96969000000000005</v>
      </c>
      <c r="J44">
        <v>0.23299</v>
      </c>
    </row>
    <row r="45" spans="4:12" x14ac:dyDescent="0.2">
      <c r="D45">
        <v>0.97197</v>
      </c>
      <c r="E45">
        <v>0.27363999999999999</v>
      </c>
      <c r="F45" t="s">
        <v>45</v>
      </c>
      <c r="H45" t="s">
        <v>45</v>
      </c>
      <c r="I45">
        <v>0.97197</v>
      </c>
      <c r="J45">
        <v>0.27363999999999999</v>
      </c>
    </row>
    <row r="46" spans="4:12" x14ac:dyDescent="0.2">
      <c r="D46">
        <v>1.0052000000000001</v>
      </c>
      <c r="E46">
        <v>0.38314999999999999</v>
      </c>
      <c r="F46" t="s">
        <v>45</v>
      </c>
      <c r="H46" t="s">
        <v>45</v>
      </c>
      <c r="I46">
        <v>1.0052000000000001</v>
      </c>
      <c r="J46">
        <v>0.38314999999999999</v>
      </c>
    </row>
    <row r="47" spans="4:12" x14ac:dyDescent="0.2">
      <c r="D47">
        <v>1.0052399999999999</v>
      </c>
      <c r="E47">
        <v>0.39973999999999998</v>
      </c>
      <c r="F47" t="s">
        <v>45</v>
      </c>
      <c r="H47" t="s">
        <v>45</v>
      </c>
      <c r="I47">
        <v>1.0052399999999999</v>
      </c>
      <c r="J47">
        <v>0.39973999999999998</v>
      </c>
    </row>
    <row r="48" spans="4:12" x14ac:dyDescent="0.2">
      <c r="D48">
        <v>1.0095499999999999</v>
      </c>
      <c r="E48">
        <v>0.35909000000000002</v>
      </c>
      <c r="F48" t="s">
        <v>45</v>
      </c>
      <c r="H48" t="s">
        <v>45</v>
      </c>
      <c r="I48">
        <v>1.0095499999999999</v>
      </c>
      <c r="J48">
        <v>0.35909000000000002</v>
      </c>
    </row>
    <row r="49" spans="2:12" x14ac:dyDescent="0.2">
      <c r="D49">
        <v>1.1729099999999999</v>
      </c>
      <c r="E49">
        <v>0.25264999999999999</v>
      </c>
      <c r="F49" t="s">
        <v>57</v>
      </c>
      <c r="H49" t="s">
        <v>57</v>
      </c>
      <c r="I49">
        <v>1.1729099999999999</v>
      </c>
      <c r="L49">
        <v>0.25264999999999999</v>
      </c>
    </row>
    <row r="50" spans="2:12" x14ac:dyDescent="0.2">
      <c r="D50">
        <v>1.18126</v>
      </c>
      <c r="E50">
        <v>0.26780999999999999</v>
      </c>
      <c r="F50" t="s">
        <v>57</v>
      </c>
      <c r="H50" t="s">
        <v>57</v>
      </c>
      <c r="I50">
        <v>1.18126</v>
      </c>
      <c r="L50">
        <v>0.26780999999999999</v>
      </c>
    </row>
    <row r="51" spans="2:12" x14ac:dyDescent="0.2">
      <c r="B51" s="21" t="s">
        <v>58</v>
      </c>
      <c r="C51">
        <v>0.28000000000000003</v>
      </c>
      <c r="D51">
        <v>1.1813400000000001</v>
      </c>
      <c r="E51">
        <v>0.30752000000000002</v>
      </c>
      <c r="F51" t="s">
        <v>57</v>
      </c>
      <c r="H51" t="s">
        <v>57</v>
      </c>
      <c r="I51">
        <v>1.1813400000000001</v>
      </c>
      <c r="L51">
        <v>0.30752000000000002</v>
      </c>
    </row>
    <row r="52" spans="2:12" x14ac:dyDescent="0.2">
      <c r="C52">
        <v>0.36</v>
      </c>
      <c r="D52">
        <v>1.18268</v>
      </c>
      <c r="E52">
        <v>0.28661999999999999</v>
      </c>
      <c r="F52" t="s">
        <v>57</v>
      </c>
      <c r="H52" t="s">
        <v>57</v>
      </c>
      <c r="I52">
        <v>1.18268</v>
      </c>
      <c r="L52">
        <v>0.28661999999999999</v>
      </c>
    </row>
    <row r="53" spans="2:12" x14ac:dyDescent="0.2">
      <c r="C53">
        <v>0.59</v>
      </c>
      <c r="D53">
        <v>1.1869700000000001</v>
      </c>
      <c r="E53">
        <v>0.34671999999999997</v>
      </c>
      <c r="F53" t="s">
        <v>57</v>
      </c>
      <c r="H53" t="s">
        <v>57</v>
      </c>
      <c r="I53">
        <v>1.1869700000000001</v>
      </c>
      <c r="L53">
        <v>0.34671999999999997</v>
      </c>
    </row>
    <row r="54" spans="2:12" x14ac:dyDescent="0.2">
      <c r="C54">
        <v>0.98</v>
      </c>
      <c r="D54">
        <v>1.1909400000000001</v>
      </c>
      <c r="E54">
        <v>0.16691</v>
      </c>
      <c r="F54" t="s">
        <v>55</v>
      </c>
      <c r="H54" t="s">
        <v>55</v>
      </c>
      <c r="I54">
        <v>1.1909400000000001</v>
      </c>
      <c r="J54">
        <v>0.16691</v>
      </c>
    </row>
    <row r="55" spans="2:12" x14ac:dyDescent="0.2">
      <c r="C55">
        <v>1.1000000000000001</v>
      </c>
      <c r="D55">
        <v>1.2295100000000001</v>
      </c>
      <c r="E55">
        <v>0.36656</v>
      </c>
      <c r="F55" t="s">
        <v>45</v>
      </c>
      <c r="H55" t="s">
        <v>45</v>
      </c>
      <c r="I55">
        <v>1.2295100000000001</v>
      </c>
      <c r="J55">
        <v>0.36656</v>
      </c>
    </row>
    <row r="56" spans="2:12" x14ac:dyDescent="0.2">
      <c r="C56">
        <v>1.9</v>
      </c>
      <c r="D56">
        <v>1.22956</v>
      </c>
      <c r="E56">
        <v>0.38812000000000002</v>
      </c>
      <c r="F56" t="s">
        <v>45</v>
      </c>
      <c r="H56" t="s">
        <v>45</v>
      </c>
      <c r="I56">
        <v>1.22956</v>
      </c>
      <c r="J56">
        <v>0.38812000000000002</v>
      </c>
    </row>
    <row r="57" spans="2:12" x14ac:dyDescent="0.2">
      <c r="C57">
        <v>2.37</v>
      </c>
      <c r="D57">
        <v>1.2338800000000001</v>
      </c>
      <c r="E57">
        <v>0.35078999999999999</v>
      </c>
      <c r="F57" t="s">
        <v>45</v>
      </c>
      <c r="H57" t="s">
        <v>45</v>
      </c>
      <c r="I57">
        <v>1.2338800000000001</v>
      </c>
      <c r="J57">
        <v>0.35078999999999999</v>
      </c>
    </row>
    <row r="58" spans="2:12" x14ac:dyDescent="0.2">
      <c r="C58">
        <v>2.4700000000000002</v>
      </c>
      <c r="D58">
        <v>1.2359800000000001</v>
      </c>
      <c r="E58">
        <v>0.30848999999999999</v>
      </c>
      <c r="F58" t="s">
        <v>45</v>
      </c>
      <c r="H58" t="s">
        <v>45</v>
      </c>
      <c r="I58">
        <v>1.2359800000000001</v>
      </c>
      <c r="J58">
        <v>0.30848999999999999</v>
      </c>
    </row>
    <row r="59" spans="2:12" x14ac:dyDescent="0.2">
      <c r="C59" s="19">
        <v>2.5</v>
      </c>
      <c r="D59">
        <v>1.2365200000000001</v>
      </c>
      <c r="E59">
        <v>0.19621</v>
      </c>
      <c r="F59" t="s">
        <v>57</v>
      </c>
      <c r="H59" t="s">
        <v>57</v>
      </c>
      <c r="I59">
        <v>1.2365200000000001</v>
      </c>
      <c r="L59">
        <v>0.19621</v>
      </c>
    </row>
    <row r="60" spans="2:12" x14ac:dyDescent="0.2">
      <c r="C60" s="20">
        <f>AVERAGE(C51:C59)</f>
        <v>1.3944444444444446</v>
      </c>
      <c r="D60">
        <v>1.28678</v>
      </c>
      <c r="E60">
        <v>0.40472000000000002</v>
      </c>
      <c r="F60" t="s">
        <v>45</v>
      </c>
      <c r="H60" t="s">
        <v>45</v>
      </c>
      <c r="I60">
        <v>1.28678</v>
      </c>
      <c r="J60">
        <v>0.40472000000000002</v>
      </c>
    </row>
    <row r="61" spans="2:12" x14ac:dyDescent="0.2">
      <c r="D61">
        <v>1.2910900000000001</v>
      </c>
      <c r="E61">
        <v>0.3649</v>
      </c>
      <c r="F61" t="s">
        <v>45</v>
      </c>
      <c r="H61" t="s">
        <v>45</v>
      </c>
      <c r="I61">
        <v>1.2910900000000001</v>
      </c>
      <c r="J61">
        <v>0.3649</v>
      </c>
    </row>
    <row r="62" spans="2:12" x14ac:dyDescent="0.2">
      <c r="D62">
        <v>1.30847</v>
      </c>
      <c r="E62">
        <v>0.26618000000000003</v>
      </c>
      <c r="F62" t="s">
        <v>45</v>
      </c>
      <c r="H62" t="s">
        <v>45</v>
      </c>
      <c r="I62">
        <v>1.30847</v>
      </c>
      <c r="J62">
        <v>0.26618000000000003</v>
      </c>
    </row>
    <row r="63" spans="2:12" x14ac:dyDescent="0.2">
      <c r="D63">
        <v>1.3262400000000001</v>
      </c>
      <c r="E63">
        <v>0.34499000000000002</v>
      </c>
      <c r="F63" t="s">
        <v>45</v>
      </c>
      <c r="H63" t="s">
        <v>45</v>
      </c>
      <c r="I63">
        <v>1.3262400000000001</v>
      </c>
      <c r="J63">
        <v>0.34499000000000002</v>
      </c>
    </row>
    <row r="64" spans="2:12" x14ac:dyDescent="0.2">
      <c r="D64">
        <v>1.33731</v>
      </c>
      <c r="E64">
        <v>0.37817000000000001</v>
      </c>
      <c r="F64" t="s">
        <v>45</v>
      </c>
      <c r="H64" t="s">
        <v>45</v>
      </c>
      <c r="I64">
        <v>1.33731</v>
      </c>
      <c r="J64">
        <v>0.37817000000000001</v>
      </c>
    </row>
    <row r="65" spans="4:12" x14ac:dyDescent="0.2">
      <c r="D65">
        <v>1.3502700000000001</v>
      </c>
      <c r="E65">
        <v>0.27032</v>
      </c>
      <c r="F65" t="s">
        <v>45</v>
      </c>
      <c r="H65" t="s">
        <v>45</v>
      </c>
      <c r="I65">
        <v>1.3502700000000001</v>
      </c>
      <c r="J65">
        <v>0.27032</v>
      </c>
    </row>
    <row r="66" spans="4:12" x14ac:dyDescent="0.2">
      <c r="D66">
        <v>1.36019</v>
      </c>
      <c r="E66">
        <v>0.12806999999999999</v>
      </c>
      <c r="F66" t="s">
        <v>55</v>
      </c>
      <c r="H66" t="s">
        <v>55</v>
      </c>
      <c r="I66">
        <v>1.36019</v>
      </c>
      <c r="K66">
        <v>0.12806999999999999</v>
      </c>
    </row>
    <row r="67" spans="4:12" x14ac:dyDescent="0.2">
      <c r="D67">
        <v>1.36897</v>
      </c>
      <c r="E67">
        <v>0.15110999999999999</v>
      </c>
      <c r="F67" t="s">
        <v>55</v>
      </c>
      <c r="H67" t="s">
        <v>55</v>
      </c>
      <c r="I67">
        <v>1.36897</v>
      </c>
      <c r="K67">
        <v>0.15110999999999999</v>
      </c>
    </row>
    <row r="68" spans="4:12" x14ac:dyDescent="0.2">
      <c r="D68">
        <v>1.4580900000000001</v>
      </c>
      <c r="E68">
        <v>0.13716</v>
      </c>
      <c r="F68" t="s">
        <v>57</v>
      </c>
      <c r="H68" t="s">
        <v>57</v>
      </c>
      <c r="I68">
        <v>1.4580900000000001</v>
      </c>
      <c r="L68">
        <v>0.13716</v>
      </c>
    </row>
    <row r="69" spans="4:12" x14ac:dyDescent="0.2">
      <c r="D69">
        <v>1.47038</v>
      </c>
      <c r="E69">
        <v>0.22683</v>
      </c>
      <c r="F69" t="s">
        <v>55</v>
      </c>
      <c r="H69" t="s">
        <v>55</v>
      </c>
      <c r="I69">
        <v>1.47038</v>
      </c>
      <c r="K69">
        <v>0.22683</v>
      </c>
    </row>
    <row r="70" spans="4:12" x14ac:dyDescent="0.2">
      <c r="D70">
        <v>1.4738199999999999</v>
      </c>
      <c r="E70">
        <v>0.20444000000000001</v>
      </c>
      <c r="F70" t="s">
        <v>55</v>
      </c>
      <c r="H70" t="s">
        <v>55</v>
      </c>
      <c r="I70">
        <v>1.4738199999999999</v>
      </c>
      <c r="K70">
        <v>0.20444000000000001</v>
      </c>
    </row>
    <row r="71" spans="4:12" x14ac:dyDescent="0.2">
      <c r="D71">
        <v>1.4772000000000001</v>
      </c>
      <c r="E71">
        <v>0.14979000000000001</v>
      </c>
      <c r="F71" t="s">
        <v>55</v>
      </c>
      <c r="H71" t="s">
        <v>55</v>
      </c>
      <c r="I71">
        <v>1.4772000000000001</v>
      </c>
      <c r="K71">
        <v>0.14979000000000001</v>
      </c>
    </row>
    <row r="72" spans="4:12" x14ac:dyDescent="0.2">
      <c r="D72">
        <v>1.4821500000000001</v>
      </c>
      <c r="E72">
        <v>2.0080000000000001E-2</v>
      </c>
      <c r="F72" t="s">
        <v>55</v>
      </c>
      <c r="H72" t="s">
        <v>55</v>
      </c>
      <c r="I72">
        <v>1.4821500000000001</v>
      </c>
      <c r="K72">
        <v>2.0080000000000001E-2</v>
      </c>
    </row>
    <row r="73" spans="4:12" x14ac:dyDescent="0.2">
      <c r="D73">
        <v>1.5026900000000001</v>
      </c>
      <c r="E73">
        <v>0.25891999999999998</v>
      </c>
      <c r="F73" t="s">
        <v>57</v>
      </c>
      <c r="H73" t="s">
        <v>57</v>
      </c>
      <c r="I73">
        <v>1.5026900000000001</v>
      </c>
      <c r="L73">
        <v>0.25891999999999998</v>
      </c>
    </row>
    <row r="74" spans="4:12" x14ac:dyDescent="0.2">
      <c r="D74">
        <v>1.50298</v>
      </c>
      <c r="E74">
        <v>0.39217999999999997</v>
      </c>
      <c r="F74" t="s">
        <v>57</v>
      </c>
      <c r="H74" t="s">
        <v>57</v>
      </c>
      <c r="I74">
        <v>1.50298</v>
      </c>
      <c r="L74">
        <v>0.39217999999999997</v>
      </c>
    </row>
    <row r="75" spans="4:12" x14ac:dyDescent="0.2">
      <c r="D75">
        <v>1.5101599999999999</v>
      </c>
      <c r="E75">
        <v>0.50716000000000006</v>
      </c>
      <c r="F75" t="s">
        <v>57</v>
      </c>
      <c r="H75" t="s">
        <v>57</v>
      </c>
      <c r="I75">
        <v>1.5101599999999999</v>
      </c>
      <c r="L75">
        <v>0.50716000000000006</v>
      </c>
    </row>
    <row r="76" spans="4:12" x14ac:dyDescent="0.2">
      <c r="D76">
        <v>1.5102100000000001</v>
      </c>
      <c r="E76">
        <v>0.52858000000000005</v>
      </c>
      <c r="F76" t="s">
        <v>57</v>
      </c>
      <c r="H76" t="s">
        <v>57</v>
      </c>
      <c r="I76">
        <v>1.5102100000000001</v>
      </c>
      <c r="L76">
        <v>0.52858000000000005</v>
      </c>
    </row>
    <row r="77" spans="4:12" x14ac:dyDescent="0.2">
      <c r="D77">
        <v>1.5166200000000001</v>
      </c>
      <c r="E77">
        <v>0.29446</v>
      </c>
      <c r="F77" t="s">
        <v>57</v>
      </c>
      <c r="H77" t="s">
        <v>57</v>
      </c>
      <c r="I77">
        <v>1.5166200000000001</v>
      </c>
      <c r="L77">
        <v>0.29446</v>
      </c>
    </row>
    <row r="78" spans="4:12" x14ac:dyDescent="0.2">
      <c r="D78">
        <v>1.5170699999999999</v>
      </c>
      <c r="E78">
        <v>2.4029999999999999E-2</v>
      </c>
      <c r="F78" t="s">
        <v>55</v>
      </c>
      <c r="H78" t="s">
        <v>55</v>
      </c>
      <c r="I78">
        <v>1.5170699999999999</v>
      </c>
      <c r="K78">
        <v>2.4029999999999999E-2</v>
      </c>
    </row>
    <row r="79" spans="4:12" x14ac:dyDescent="0.2">
      <c r="D79">
        <v>1.5328200000000001</v>
      </c>
      <c r="E79">
        <v>3.8519999999999999E-2</v>
      </c>
      <c r="F79" t="s">
        <v>55</v>
      </c>
      <c r="H79" t="s">
        <v>55</v>
      </c>
      <c r="I79">
        <v>1.5328200000000001</v>
      </c>
      <c r="K79">
        <v>3.8519999999999999E-2</v>
      </c>
    </row>
    <row r="80" spans="4:12" x14ac:dyDescent="0.2">
      <c r="D80">
        <v>1.57039</v>
      </c>
      <c r="E80">
        <v>0.17165</v>
      </c>
      <c r="F80" t="s">
        <v>57</v>
      </c>
      <c r="H80" t="s">
        <v>57</v>
      </c>
      <c r="I80">
        <v>1.57039</v>
      </c>
      <c r="L80">
        <v>0.17165</v>
      </c>
    </row>
    <row r="81" spans="4:12" x14ac:dyDescent="0.2">
      <c r="D81">
        <v>1.5719000000000001</v>
      </c>
      <c r="E81">
        <v>0.22756999999999999</v>
      </c>
      <c r="F81" t="s">
        <v>57</v>
      </c>
      <c r="H81" t="s">
        <v>57</v>
      </c>
      <c r="I81">
        <v>1.5719000000000001</v>
      </c>
      <c r="L81">
        <v>0.22756999999999999</v>
      </c>
    </row>
    <row r="82" spans="4:12" x14ac:dyDescent="0.2">
      <c r="D82">
        <v>1.5731200000000001</v>
      </c>
      <c r="E82">
        <v>0.15074000000000001</v>
      </c>
      <c r="F82" t="s">
        <v>57</v>
      </c>
      <c r="H82" t="s">
        <v>57</v>
      </c>
      <c r="I82">
        <v>1.5731200000000001</v>
      </c>
      <c r="L82">
        <v>0.15074000000000001</v>
      </c>
    </row>
    <row r="83" spans="4:12" x14ac:dyDescent="0.2">
      <c r="D83">
        <v>1.58179</v>
      </c>
      <c r="E83">
        <v>0.31326999999999999</v>
      </c>
      <c r="F83" t="s">
        <v>57</v>
      </c>
      <c r="H83" t="s">
        <v>57</v>
      </c>
      <c r="I83">
        <v>1.58179</v>
      </c>
      <c r="L83">
        <v>0.31326999999999999</v>
      </c>
    </row>
    <row r="84" spans="4:12" x14ac:dyDescent="0.2">
      <c r="D84">
        <v>1.59</v>
      </c>
      <c r="E84">
        <v>0.26728000000000002</v>
      </c>
      <c r="F84" t="s">
        <v>57</v>
      </c>
      <c r="H84" t="s">
        <v>57</v>
      </c>
      <c r="I84">
        <v>1.59</v>
      </c>
      <c r="L84">
        <v>0.26728000000000002</v>
      </c>
    </row>
    <row r="85" spans="4:12" x14ac:dyDescent="0.2">
      <c r="D85">
        <v>1.5958000000000001</v>
      </c>
      <c r="E85">
        <v>9.9750000000000005E-2</v>
      </c>
      <c r="F85" t="s">
        <v>55</v>
      </c>
      <c r="H85" t="s">
        <v>55</v>
      </c>
      <c r="I85">
        <v>1.5958000000000001</v>
      </c>
      <c r="K85">
        <v>9.9750000000000005E-2</v>
      </c>
    </row>
    <row r="86" spans="4:12" x14ac:dyDescent="0.2">
      <c r="D86">
        <v>1.59914</v>
      </c>
      <c r="E86">
        <v>0.42048000000000002</v>
      </c>
      <c r="F86" t="s">
        <v>45</v>
      </c>
      <c r="H86" t="s">
        <v>45</v>
      </c>
      <c r="I86">
        <v>1.59914</v>
      </c>
      <c r="J86">
        <v>0.42048000000000002</v>
      </c>
    </row>
    <row r="87" spans="4:12" x14ac:dyDescent="0.2">
      <c r="D87">
        <v>1.6015200000000001</v>
      </c>
      <c r="E87">
        <v>0.50344</v>
      </c>
      <c r="F87" t="s">
        <v>45</v>
      </c>
      <c r="H87" t="s">
        <v>45</v>
      </c>
      <c r="I87">
        <v>1.6015200000000001</v>
      </c>
      <c r="J87">
        <v>0.50344</v>
      </c>
    </row>
    <row r="88" spans="4:12" x14ac:dyDescent="0.2">
      <c r="D88">
        <v>1.6027199999999999</v>
      </c>
      <c r="E88">
        <v>7.4730000000000005E-2</v>
      </c>
      <c r="F88" t="s">
        <v>55</v>
      </c>
      <c r="H88" t="s">
        <v>55</v>
      </c>
      <c r="I88">
        <v>1.6027199999999999</v>
      </c>
      <c r="K88">
        <v>7.4730000000000005E-2</v>
      </c>
    </row>
    <row r="89" spans="4:12" x14ac:dyDescent="0.2">
      <c r="D89">
        <v>1.6034600000000001</v>
      </c>
      <c r="E89">
        <v>0.38480999999999999</v>
      </c>
      <c r="F89" t="s">
        <v>45</v>
      </c>
      <c r="H89" t="s">
        <v>45</v>
      </c>
      <c r="I89">
        <v>1.6034600000000001</v>
      </c>
      <c r="J89">
        <v>0.38480999999999999</v>
      </c>
    </row>
    <row r="90" spans="4:12" x14ac:dyDescent="0.2">
      <c r="D90">
        <v>1.6080300000000001</v>
      </c>
      <c r="E90">
        <v>0.46112999999999998</v>
      </c>
      <c r="F90" t="s">
        <v>45</v>
      </c>
      <c r="H90" t="s">
        <v>45</v>
      </c>
      <c r="I90">
        <v>1.6080300000000001</v>
      </c>
      <c r="J90">
        <v>0.46112999999999998</v>
      </c>
    </row>
    <row r="91" spans="4:12" x14ac:dyDescent="0.2">
      <c r="D91">
        <v>1.78379</v>
      </c>
      <c r="E91">
        <v>0.37402000000000002</v>
      </c>
      <c r="F91" t="s">
        <v>45</v>
      </c>
      <c r="H91" t="s">
        <v>45</v>
      </c>
      <c r="I91">
        <v>1.78379</v>
      </c>
      <c r="J91">
        <v>0.37402000000000002</v>
      </c>
    </row>
    <row r="92" spans="4:12" x14ac:dyDescent="0.2">
      <c r="D92">
        <v>1.7882499999999999</v>
      </c>
      <c r="E92">
        <v>0.40056999999999998</v>
      </c>
      <c r="F92" t="s">
        <v>45</v>
      </c>
      <c r="H92" t="s">
        <v>45</v>
      </c>
      <c r="I92">
        <v>1.7882499999999999</v>
      </c>
      <c r="J92">
        <v>0.40056999999999998</v>
      </c>
    </row>
    <row r="93" spans="4:12" x14ac:dyDescent="0.2">
      <c r="D93">
        <v>1.79047</v>
      </c>
      <c r="E93">
        <v>0.40969</v>
      </c>
      <c r="F93" t="s">
        <v>45</v>
      </c>
      <c r="H93" t="s">
        <v>45</v>
      </c>
      <c r="I93">
        <v>1.79047</v>
      </c>
      <c r="J93">
        <v>0.40969</v>
      </c>
    </row>
    <row r="94" spans="4:12" x14ac:dyDescent="0.2">
      <c r="D94">
        <v>1.8592900000000001</v>
      </c>
      <c r="E94">
        <v>0.49042999999999998</v>
      </c>
      <c r="F94" t="s">
        <v>57</v>
      </c>
      <c r="H94" t="s">
        <v>57</v>
      </c>
      <c r="I94">
        <v>1.8592900000000001</v>
      </c>
      <c r="L94">
        <v>0.49042999999999998</v>
      </c>
    </row>
    <row r="95" spans="4:12" x14ac:dyDescent="0.2">
      <c r="D95">
        <v>1.86155</v>
      </c>
      <c r="E95">
        <v>0.28675</v>
      </c>
      <c r="F95" t="s">
        <v>55</v>
      </c>
      <c r="H95" t="s">
        <v>55</v>
      </c>
      <c r="I95">
        <v>1.86155</v>
      </c>
      <c r="K95">
        <v>0.28675</v>
      </c>
    </row>
    <row r="96" spans="4:12" x14ac:dyDescent="0.2">
      <c r="D96">
        <v>1.86198</v>
      </c>
      <c r="E96">
        <v>0.45699000000000001</v>
      </c>
      <c r="F96" t="s">
        <v>57</v>
      </c>
      <c r="H96" t="s">
        <v>57</v>
      </c>
      <c r="I96">
        <v>1.86198</v>
      </c>
      <c r="L96">
        <v>0.45699000000000001</v>
      </c>
    </row>
    <row r="97" spans="4:12" x14ac:dyDescent="0.2">
      <c r="D97">
        <v>1.86456</v>
      </c>
      <c r="E97">
        <v>0.36658000000000002</v>
      </c>
      <c r="F97" t="s">
        <v>57</v>
      </c>
      <c r="H97" t="s">
        <v>57</v>
      </c>
      <c r="I97">
        <v>1.86456</v>
      </c>
      <c r="L97">
        <v>0.36658000000000002</v>
      </c>
    </row>
    <row r="98" spans="4:12" x14ac:dyDescent="0.2">
      <c r="D98">
        <v>1.86497</v>
      </c>
      <c r="E98">
        <v>0.25513999999999998</v>
      </c>
      <c r="F98" t="s">
        <v>55</v>
      </c>
      <c r="H98" t="s">
        <v>55</v>
      </c>
      <c r="I98">
        <v>1.86497</v>
      </c>
      <c r="K98">
        <v>0.25513999999999998</v>
      </c>
    </row>
    <row r="99" spans="4:12" x14ac:dyDescent="0.2">
      <c r="D99">
        <v>1.8665700000000001</v>
      </c>
      <c r="E99">
        <v>0.18864</v>
      </c>
      <c r="F99" t="s">
        <v>55</v>
      </c>
      <c r="H99" t="s">
        <v>55</v>
      </c>
      <c r="I99">
        <v>1.8665700000000001</v>
      </c>
      <c r="K99">
        <v>0.18864</v>
      </c>
    </row>
    <row r="100" spans="4:12" x14ac:dyDescent="0.2">
      <c r="D100">
        <v>1.9202900000000001</v>
      </c>
      <c r="E100">
        <v>0.43292000000000003</v>
      </c>
      <c r="F100" t="s">
        <v>45</v>
      </c>
      <c r="H100" t="s">
        <v>45</v>
      </c>
      <c r="I100">
        <v>1.9202900000000001</v>
      </c>
      <c r="J100">
        <v>0.43292000000000003</v>
      </c>
    </row>
    <row r="101" spans="4:12" x14ac:dyDescent="0.2">
      <c r="D101">
        <v>1.92252</v>
      </c>
      <c r="E101">
        <v>0.44951000000000002</v>
      </c>
      <c r="F101" t="s">
        <v>45</v>
      </c>
      <c r="H101" t="s">
        <v>45</v>
      </c>
      <c r="I101">
        <v>1.92252</v>
      </c>
      <c r="J101">
        <v>0.44951000000000002</v>
      </c>
    </row>
    <row r="102" spans="4:12" x14ac:dyDescent="0.2">
      <c r="D102">
        <v>1.9333</v>
      </c>
      <c r="E102">
        <v>0.34995999999999999</v>
      </c>
      <c r="F102" t="s">
        <v>45</v>
      </c>
      <c r="H102" t="s">
        <v>45</v>
      </c>
      <c r="I102">
        <v>1.9333</v>
      </c>
      <c r="J102">
        <v>0.34995999999999999</v>
      </c>
    </row>
    <row r="103" spans="4:12" x14ac:dyDescent="0.2">
      <c r="D103">
        <v>1.93577</v>
      </c>
      <c r="E103">
        <v>0.47273999999999999</v>
      </c>
      <c r="F103" t="s">
        <v>45</v>
      </c>
      <c r="H103" t="s">
        <v>45</v>
      </c>
      <c r="I103">
        <v>1.93577</v>
      </c>
      <c r="J103">
        <v>0.47273999999999999</v>
      </c>
    </row>
    <row r="104" spans="4:12" x14ac:dyDescent="0.2">
      <c r="D104">
        <v>2.0464099999999998</v>
      </c>
      <c r="E104">
        <v>0.20313000000000001</v>
      </c>
      <c r="F104" t="s">
        <v>55</v>
      </c>
      <c r="H104" t="s">
        <v>55</v>
      </c>
      <c r="I104">
        <v>2.0464099999999998</v>
      </c>
      <c r="K104">
        <v>0.20313000000000001</v>
      </c>
    </row>
    <row r="105" spans="4:12" x14ac:dyDescent="0.2">
      <c r="D105">
        <v>2.0480399999999999</v>
      </c>
      <c r="E105">
        <v>0.14979000000000001</v>
      </c>
      <c r="F105" t="s">
        <v>55</v>
      </c>
      <c r="H105" t="s">
        <v>55</v>
      </c>
      <c r="I105">
        <v>2.0480399999999999</v>
      </c>
      <c r="K105">
        <v>0.14979000000000001</v>
      </c>
    </row>
    <row r="106" spans="4:12" x14ac:dyDescent="0.2">
      <c r="D106">
        <v>2.0980699999999999</v>
      </c>
      <c r="E106">
        <v>0.27456999999999998</v>
      </c>
      <c r="F106" t="s">
        <v>57</v>
      </c>
      <c r="H106" t="s">
        <v>57</v>
      </c>
      <c r="I106">
        <v>2.0980699999999999</v>
      </c>
      <c r="L106">
        <v>0.27456999999999998</v>
      </c>
    </row>
    <row r="107" spans="4:12" x14ac:dyDescent="0.2">
      <c r="D107">
        <v>2.1007199999999999</v>
      </c>
      <c r="E107">
        <v>0.29037000000000002</v>
      </c>
      <c r="F107" t="s">
        <v>57</v>
      </c>
      <c r="H107" t="s">
        <v>57</v>
      </c>
      <c r="I107">
        <v>2.1007199999999999</v>
      </c>
      <c r="L107">
        <v>0.29037000000000002</v>
      </c>
    </row>
    <row r="108" spans="4:12" x14ac:dyDescent="0.2">
      <c r="D108">
        <v>2.1014599999999999</v>
      </c>
      <c r="E108">
        <v>0.23044999999999999</v>
      </c>
      <c r="F108" t="s">
        <v>57</v>
      </c>
      <c r="H108" t="s">
        <v>57</v>
      </c>
      <c r="I108">
        <v>2.1014599999999999</v>
      </c>
      <c r="L108">
        <v>0.23044999999999999</v>
      </c>
    </row>
    <row r="109" spans="4:12" x14ac:dyDescent="0.2">
      <c r="D109">
        <v>2.1023800000000001</v>
      </c>
      <c r="E109">
        <v>0.25052999999999997</v>
      </c>
      <c r="F109" t="s">
        <v>57</v>
      </c>
      <c r="H109" t="s">
        <v>57</v>
      </c>
      <c r="I109">
        <v>2.1023800000000001</v>
      </c>
      <c r="L109">
        <v>0.25052999999999997</v>
      </c>
    </row>
    <row r="110" spans="4:12" x14ac:dyDescent="0.2">
      <c r="D110">
        <v>2.10317</v>
      </c>
      <c r="E110">
        <v>0.21267</v>
      </c>
      <c r="F110" t="s">
        <v>57</v>
      </c>
      <c r="H110" t="s">
        <v>57</v>
      </c>
      <c r="I110">
        <v>2.10317</v>
      </c>
      <c r="L110">
        <v>0.21267</v>
      </c>
    </row>
    <row r="111" spans="4:12" x14ac:dyDescent="0.2">
      <c r="D111">
        <v>2.2719</v>
      </c>
      <c r="E111">
        <v>0.33678999999999998</v>
      </c>
      <c r="F111" t="s">
        <v>57</v>
      </c>
      <c r="H111" t="s">
        <v>57</v>
      </c>
      <c r="I111">
        <v>2.2719</v>
      </c>
      <c r="L111">
        <v>0.33678999999999998</v>
      </c>
    </row>
    <row r="112" spans="4:12" x14ac:dyDescent="0.2">
      <c r="D112">
        <v>2.27529</v>
      </c>
      <c r="E112">
        <v>0.29169</v>
      </c>
      <c r="F112" t="s">
        <v>57</v>
      </c>
      <c r="H112" t="s">
        <v>57</v>
      </c>
      <c r="I112">
        <v>2.27529</v>
      </c>
      <c r="L112">
        <v>0.29169</v>
      </c>
    </row>
    <row r="113" spans="4:12" x14ac:dyDescent="0.2">
      <c r="D113">
        <v>2.2755100000000001</v>
      </c>
      <c r="E113">
        <v>0.39144000000000001</v>
      </c>
      <c r="F113" t="s">
        <v>57</v>
      </c>
      <c r="H113" t="s">
        <v>57</v>
      </c>
      <c r="I113">
        <v>2.2755100000000001</v>
      </c>
      <c r="L113">
        <v>0.39144000000000001</v>
      </c>
    </row>
    <row r="114" spans="4:12" x14ac:dyDescent="0.2">
      <c r="D114">
        <v>2.2815599999999998</v>
      </c>
      <c r="E114">
        <v>0.36081999999999997</v>
      </c>
      <c r="F114" t="s">
        <v>57</v>
      </c>
      <c r="H114" t="s">
        <v>57</v>
      </c>
      <c r="I114">
        <v>2.2815599999999998</v>
      </c>
      <c r="L114">
        <v>0.36081999999999997</v>
      </c>
    </row>
    <row r="115" spans="4:12" x14ac:dyDescent="0.2">
      <c r="D115">
        <v>2.2840799999999999</v>
      </c>
      <c r="E115">
        <v>0.31572</v>
      </c>
      <c r="F115" t="s">
        <v>57</v>
      </c>
      <c r="H115" t="s">
        <v>57</v>
      </c>
      <c r="I115">
        <v>2.2840799999999999</v>
      </c>
      <c r="L115">
        <v>0.31572</v>
      </c>
    </row>
    <row r="116" spans="4:12" x14ac:dyDescent="0.2">
      <c r="D116">
        <v>2.2856200000000002</v>
      </c>
      <c r="E116">
        <v>0.22420000000000001</v>
      </c>
      <c r="F116" t="s">
        <v>57</v>
      </c>
      <c r="H116" t="s">
        <v>57</v>
      </c>
      <c r="I116">
        <v>2.2856200000000002</v>
      </c>
      <c r="L116">
        <v>0.22420000000000001</v>
      </c>
    </row>
    <row r="117" spans="4:12" x14ac:dyDescent="0.2">
      <c r="D117">
        <v>2.2909000000000002</v>
      </c>
      <c r="E117">
        <v>0.24460999999999999</v>
      </c>
      <c r="F117" t="s">
        <v>57</v>
      </c>
      <c r="H117" t="s">
        <v>57</v>
      </c>
      <c r="I117">
        <v>2.2909000000000002</v>
      </c>
      <c r="L117">
        <v>0.24460999999999999</v>
      </c>
    </row>
    <row r="118" spans="4:12" x14ac:dyDescent="0.2">
      <c r="D118">
        <v>2.3534899999999999</v>
      </c>
      <c r="E118">
        <v>0.39144000000000001</v>
      </c>
      <c r="F118" t="s">
        <v>45</v>
      </c>
      <c r="H118" t="s">
        <v>45</v>
      </c>
      <c r="I118">
        <v>2.3534899999999999</v>
      </c>
      <c r="J118">
        <v>0.39144000000000001</v>
      </c>
    </row>
    <row r="119" spans="4:12" x14ac:dyDescent="0.2">
      <c r="D119">
        <v>2.3556499999999998</v>
      </c>
      <c r="E119">
        <v>0.37568000000000001</v>
      </c>
      <c r="F119" t="s">
        <v>45</v>
      </c>
      <c r="H119" t="s">
        <v>45</v>
      </c>
      <c r="I119">
        <v>2.3556499999999998</v>
      </c>
      <c r="J119">
        <v>0.37568000000000001</v>
      </c>
    </row>
    <row r="120" spans="4:12" x14ac:dyDescent="0.2">
      <c r="D120">
        <v>2.4325800000000002</v>
      </c>
      <c r="E120">
        <v>0.36840000000000001</v>
      </c>
      <c r="F120" t="s">
        <v>55</v>
      </c>
      <c r="H120" t="s">
        <v>55</v>
      </c>
      <c r="I120">
        <v>2.4325800000000002</v>
      </c>
      <c r="K120">
        <v>0.36840000000000001</v>
      </c>
    </row>
    <row r="121" spans="4:12" x14ac:dyDescent="0.2">
      <c r="D121">
        <v>2.4377300000000002</v>
      </c>
      <c r="E121">
        <v>0.33085999999999999</v>
      </c>
      <c r="F121" t="s">
        <v>55</v>
      </c>
      <c r="H121" t="s">
        <v>55</v>
      </c>
      <c r="I121">
        <v>2.4377300000000002</v>
      </c>
      <c r="K121">
        <v>0.33085999999999999</v>
      </c>
    </row>
    <row r="122" spans="4:12" x14ac:dyDescent="0.2">
      <c r="D122">
        <v>2.4998999999999998</v>
      </c>
      <c r="E122">
        <v>2.2720000000000001E-2</v>
      </c>
      <c r="F122" t="s">
        <v>55</v>
      </c>
      <c r="H122" t="s">
        <v>55</v>
      </c>
      <c r="I122">
        <v>2.4998999999999998</v>
      </c>
      <c r="K122">
        <v>2.2720000000000001E-2</v>
      </c>
    </row>
    <row r="123" spans="4:12" x14ac:dyDescent="0.2">
      <c r="D123">
        <v>2.50359</v>
      </c>
      <c r="E123">
        <v>0.11292000000000001</v>
      </c>
      <c r="F123" t="s">
        <v>55</v>
      </c>
      <c r="H123" t="s">
        <v>55</v>
      </c>
      <c r="I123">
        <v>2.50359</v>
      </c>
      <c r="K123">
        <v>0.11292000000000001</v>
      </c>
    </row>
    <row r="124" spans="4:12" x14ac:dyDescent="0.2">
      <c r="D124">
        <v>2.5086599999999999</v>
      </c>
      <c r="E124">
        <v>3.6540000000000003E-2</v>
      </c>
      <c r="F124" t="s">
        <v>55</v>
      </c>
      <c r="H124" t="s">
        <v>55</v>
      </c>
      <c r="I124">
        <v>2.5086599999999999</v>
      </c>
      <c r="K124">
        <v>3.6540000000000003E-2</v>
      </c>
    </row>
    <row r="125" spans="4:12" x14ac:dyDescent="0.2">
      <c r="D125">
        <v>2.5106199999999999</v>
      </c>
      <c r="E125">
        <v>0.13333</v>
      </c>
      <c r="F125" t="s">
        <v>55</v>
      </c>
      <c r="H125" t="s">
        <v>55</v>
      </c>
      <c r="I125">
        <v>2.5106199999999999</v>
      </c>
      <c r="K125">
        <v>0.13333</v>
      </c>
    </row>
    <row r="126" spans="4:12" x14ac:dyDescent="0.2">
      <c r="D126">
        <v>2.5158999999999998</v>
      </c>
      <c r="E126">
        <v>0.15309</v>
      </c>
      <c r="F126" t="s">
        <v>55</v>
      </c>
      <c r="H126" t="s">
        <v>55</v>
      </c>
      <c r="I126">
        <v>2.5158999999999998</v>
      </c>
      <c r="K126">
        <v>0.15309</v>
      </c>
    </row>
    <row r="127" spans="4:12" x14ac:dyDescent="0.2">
      <c r="D127">
        <v>2.5668799999999998</v>
      </c>
      <c r="E127">
        <v>0.41300999999999999</v>
      </c>
      <c r="F127" t="s">
        <v>45</v>
      </c>
      <c r="H127" t="s">
        <v>45</v>
      </c>
      <c r="I127">
        <v>2.5668799999999998</v>
      </c>
      <c r="J127">
        <v>0.41300999999999999</v>
      </c>
    </row>
    <row r="128" spans="4:12" x14ac:dyDescent="0.2">
      <c r="D128">
        <v>2.5690499999999998</v>
      </c>
      <c r="E128">
        <v>0.39724999999999999</v>
      </c>
      <c r="F128" t="s">
        <v>45</v>
      </c>
      <c r="H128" t="s">
        <v>45</v>
      </c>
      <c r="I128">
        <v>2.5690499999999998</v>
      </c>
      <c r="J128">
        <v>0.39724999999999999</v>
      </c>
    </row>
    <row r="129" spans="4:12" x14ac:dyDescent="0.2">
      <c r="D129">
        <v>2.5713599999999999</v>
      </c>
      <c r="E129">
        <v>0.44951000000000002</v>
      </c>
      <c r="F129" t="s">
        <v>45</v>
      </c>
      <c r="H129" t="s">
        <v>45</v>
      </c>
      <c r="I129">
        <v>2.5713599999999999</v>
      </c>
      <c r="J129">
        <v>0.44951000000000002</v>
      </c>
    </row>
    <row r="130" spans="4:12" x14ac:dyDescent="0.2">
      <c r="D130">
        <v>2.6638500000000001</v>
      </c>
      <c r="E130">
        <v>0.49929000000000001</v>
      </c>
      <c r="F130" t="s">
        <v>45</v>
      </c>
      <c r="H130" t="s">
        <v>45</v>
      </c>
      <c r="I130">
        <v>2.6638500000000001</v>
      </c>
      <c r="J130">
        <v>0.49929000000000001</v>
      </c>
    </row>
    <row r="131" spans="4:12" x14ac:dyDescent="0.2">
      <c r="D131">
        <v>2.6705399999999999</v>
      </c>
      <c r="E131">
        <v>0.54159999999999997</v>
      </c>
      <c r="F131" t="s">
        <v>45</v>
      </c>
      <c r="H131" t="s">
        <v>45</v>
      </c>
      <c r="I131">
        <v>2.6705399999999999</v>
      </c>
      <c r="J131">
        <v>0.54159999999999997</v>
      </c>
    </row>
    <row r="132" spans="4:12" x14ac:dyDescent="0.2">
      <c r="D132">
        <v>2.6770700000000001</v>
      </c>
      <c r="E132">
        <v>0.51007000000000002</v>
      </c>
      <c r="F132" t="s">
        <v>45</v>
      </c>
      <c r="H132" t="s">
        <v>45</v>
      </c>
      <c r="I132">
        <v>2.6770700000000001</v>
      </c>
      <c r="J132">
        <v>0.51007000000000002</v>
      </c>
    </row>
    <row r="133" spans="4:12" x14ac:dyDescent="0.2">
      <c r="D133">
        <v>2.9121899999999998</v>
      </c>
      <c r="E133">
        <v>0.41094000000000003</v>
      </c>
      <c r="F133" t="s">
        <v>57</v>
      </c>
      <c r="H133" t="s">
        <v>57</v>
      </c>
      <c r="I133">
        <v>2.9121899999999998</v>
      </c>
      <c r="L133">
        <v>0.41094000000000003</v>
      </c>
    </row>
    <row r="134" spans="4:12" x14ac:dyDescent="0.2">
      <c r="D134">
        <v>2.9145599999999998</v>
      </c>
      <c r="E134">
        <v>0.48975000000000002</v>
      </c>
      <c r="F134" t="s">
        <v>57</v>
      </c>
      <c r="H134" t="s">
        <v>57</v>
      </c>
      <c r="I134">
        <v>2.9145599999999998</v>
      </c>
      <c r="L134">
        <v>0.48975000000000002</v>
      </c>
    </row>
    <row r="135" spans="4:12" x14ac:dyDescent="0.2">
      <c r="D135">
        <v>2.91459</v>
      </c>
      <c r="E135">
        <v>0.50385000000000002</v>
      </c>
      <c r="F135" t="s">
        <v>57</v>
      </c>
      <c r="H135" t="s">
        <v>57</v>
      </c>
      <c r="I135">
        <v>2.91459</v>
      </c>
      <c r="L135">
        <v>0.50385000000000002</v>
      </c>
    </row>
    <row r="136" spans="4:12" x14ac:dyDescent="0.2">
      <c r="D136">
        <v>2.9157600000000001</v>
      </c>
      <c r="E136">
        <v>0.5333</v>
      </c>
      <c r="F136" t="s">
        <v>57</v>
      </c>
      <c r="H136" t="s">
        <v>57</v>
      </c>
      <c r="I136">
        <v>2.9157600000000001</v>
      </c>
      <c r="L136">
        <v>0.5333</v>
      </c>
    </row>
    <row r="137" spans="4:12" x14ac:dyDescent="0.2">
      <c r="D137">
        <v>3.1461600000000001</v>
      </c>
      <c r="E137">
        <v>0.28483999999999998</v>
      </c>
      <c r="F137" t="s">
        <v>57</v>
      </c>
      <c r="H137" t="s">
        <v>57</v>
      </c>
      <c r="I137">
        <v>3.1461600000000001</v>
      </c>
      <c r="L137">
        <v>0.28483999999999998</v>
      </c>
    </row>
    <row r="138" spans="4:12" x14ac:dyDescent="0.2">
      <c r="D138">
        <v>3.1474099999999998</v>
      </c>
      <c r="E138">
        <v>0.35287000000000002</v>
      </c>
      <c r="F138" t="s">
        <v>57</v>
      </c>
      <c r="H138" t="s">
        <v>57</v>
      </c>
      <c r="I138">
        <v>3.1474099999999998</v>
      </c>
      <c r="L138">
        <v>0.35287000000000002</v>
      </c>
    </row>
    <row r="139" spans="4:12" x14ac:dyDescent="0.2">
      <c r="D139">
        <v>3.1526299999999998</v>
      </c>
      <c r="E139">
        <v>0.22594</v>
      </c>
      <c r="F139" t="s">
        <v>57</v>
      </c>
      <c r="H139" t="s">
        <v>57</v>
      </c>
      <c r="I139">
        <v>3.1526299999999998</v>
      </c>
      <c r="L139">
        <v>0.22594</v>
      </c>
    </row>
    <row r="140" spans="4:12" x14ac:dyDescent="0.2">
      <c r="D140">
        <v>3.1527799999999999</v>
      </c>
      <c r="E140">
        <v>0.29729</v>
      </c>
      <c r="F140" t="s">
        <v>57</v>
      </c>
      <c r="H140" t="s">
        <v>57</v>
      </c>
      <c r="I140">
        <v>3.1527799999999999</v>
      </c>
      <c r="L140">
        <v>0.29729</v>
      </c>
    </row>
    <row r="141" spans="4:12" x14ac:dyDescent="0.2">
      <c r="D141">
        <v>3.1953900000000002</v>
      </c>
      <c r="E141">
        <v>0.16911999999999999</v>
      </c>
      <c r="F141" t="s">
        <v>55</v>
      </c>
      <c r="H141" t="s">
        <v>55</v>
      </c>
      <c r="I141">
        <v>3.1953900000000002</v>
      </c>
      <c r="K141">
        <v>0.16911999999999999</v>
      </c>
    </row>
    <row r="142" spans="4:12" x14ac:dyDescent="0.2">
      <c r="D142">
        <v>3.1976599999999999</v>
      </c>
      <c r="E142">
        <v>0.20064000000000001</v>
      </c>
      <c r="F142" t="s">
        <v>55</v>
      </c>
      <c r="H142" t="s">
        <v>55</v>
      </c>
      <c r="I142">
        <v>3.1976599999999999</v>
      </c>
      <c r="K142">
        <v>0.20064000000000001</v>
      </c>
    </row>
    <row r="143" spans="4:12" x14ac:dyDescent="0.2">
      <c r="D143">
        <v>3.2</v>
      </c>
      <c r="E143">
        <v>0.26285999999999998</v>
      </c>
      <c r="F143" t="s">
        <v>55</v>
      </c>
      <c r="H143" t="s">
        <v>55</v>
      </c>
      <c r="I143">
        <v>3.2</v>
      </c>
      <c r="K143">
        <v>0.26285999999999998</v>
      </c>
    </row>
    <row r="144" spans="4:12" x14ac:dyDescent="0.2">
      <c r="D144">
        <v>3.2915399999999999</v>
      </c>
      <c r="E144">
        <v>0.40328999999999998</v>
      </c>
      <c r="F144" t="s">
        <v>45</v>
      </c>
      <c r="H144" t="s">
        <v>45</v>
      </c>
      <c r="I144">
        <v>3.2915399999999999</v>
      </c>
      <c r="J144">
        <v>0.40328999999999998</v>
      </c>
    </row>
    <row r="145" spans="4:12" x14ac:dyDescent="0.2">
      <c r="D145">
        <v>3.7936700000000001</v>
      </c>
      <c r="E145">
        <v>0.17866000000000001</v>
      </c>
      <c r="F145" t="s">
        <v>57</v>
      </c>
      <c r="H145" t="s">
        <v>57</v>
      </c>
      <c r="I145">
        <v>3.7936700000000001</v>
      </c>
      <c r="L145">
        <v>0.17866000000000001</v>
      </c>
    </row>
    <row r="146" spans="4:12" x14ac:dyDescent="0.2">
      <c r="D146">
        <v>3.7944599999999999</v>
      </c>
      <c r="E146">
        <v>0.53993999999999998</v>
      </c>
      <c r="F146" t="s">
        <v>57</v>
      </c>
      <c r="H146" t="s">
        <v>57</v>
      </c>
      <c r="I146">
        <v>3.7944599999999999</v>
      </c>
      <c r="L146">
        <v>0.53993999999999998</v>
      </c>
    </row>
    <row r="147" spans="4:12" x14ac:dyDescent="0.2">
      <c r="D147">
        <v>3.7959299999999998</v>
      </c>
      <c r="E147">
        <v>0.20769000000000001</v>
      </c>
      <c r="F147" t="s">
        <v>57</v>
      </c>
      <c r="H147" t="s">
        <v>57</v>
      </c>
      <c r="I147">
        <v>3.7959299999999998</v>
      </c>
      <c r="L147">
        <v>0.20769000000000001</v>
      </c>
    </row>
    <row r="148" spans="4:12" x14ac:dyDescent="0.2">
      <c r="D148">
        <v>3.89758</v>
      </c>
      <c r="E148">
        <v>0.42710999999999999</v>
      </c>
      <c r="F148" t="s">
        <v>55</v>
      </c>
      <c r="H148" t="s">
        <v>55</v>
      </c>
      <c r="I148">
        <v>3.89758</v>
      </c>
      <c r="K148">
        <v>0.42710999999999999</v>
      </c>
    </row>
    <row r="149" spans="4:12" x14ac:dyDescent="0.2">
      <c r="D149">
        <v>3.89968</v>
      </c>
      <c r="E149">
        <v>0.38149</v>
      </c>
      <c r="F149" t="s">
        <v>55</v>
      </c>
      <c r="H149" t="s">
        <v>55</v>
      </c>
      <c r="I149">
        <v>3.89968</v>
      </c>
      <c r="K149">
        <v>0.38149</v>
      </c>
    </row>
    <row r="150" spans="4:12" x14ac:dyDescent="0.2">
      <c r="D150">
        <v>3.9017200000000001</v>
      </c>
      <c r="E150">
        <v>0.30682999999999999</v>
      </c>
      <c r="F150" t="s">
        <v>55</v>
      </c>
      <c r="H150" t="s">
        <v>55</v>
      </c>
      <c r="I150">
        <v>3.9017200000000001</v>
      </c>
      <c r="K150">
        <v>0.30682999999999999</v>
      </c>
    </row>
    <row r="151" spans="4:12" x14ac:dyDescent="0.2">
      <c r="D151">
        <v>3.9187699999999999</v>
      </c>
      <c r="E151">
        <v>5.5460000000000002E-2</v>
      </c>
      <c r="F151" t="s">
        <v>55</v>
      </c>
      <c r="H151" t="s">
        <v>55</v>
      </c>
      <c r="I151">
        <v>3.9187699999999999</v>
      </c>
      <c r="K151">
        <v>5.5460000000000002E-2</v>
      </c>
    </row>
    <row r="152" spans="4:12" x14ac:dyDescent="0.2">
      <c r="D152">
        <v>3.9188399999999999</v>
      </c>
      <c r="E152">
        <v>9.0310000000000001E-2</v>
      </c>
      <c r="F152" t="s">
        <v>55</v>
      </c>
      <c r="H152" t="s">
        <v>55</v>
      </c>
      <c r="I152">
        <v>3.9188399999999999</v>
      </c>
      <c r="K152">
        <v>9.0310000000000001E-2</v>
      </c>
    </row>
    <row r="153" spans="4:12" x14ac:dyDescent="0.2">
      <c r="D153">
        <v>3.9254099999999998</v>
      </c>
      <c r="E153">
        <v>7.3709999999999998E-2</v>
      </c>
      <c r="F153" t="s">
        <v>55</v>
      </c>
      <c r="H153" t="s">
        <v>55</v>
      </c>
      <c r="I153">
        <v>3.9254099999999998</v>
      </c>
      <c r="K153">
        <v>7.3709999999999998E-2</v>
      </c>
    </row>
    <row r="154" spans="4:12" x14ac:dyDescent="0.2">
      <c r="D154">
        <v>4.1612900000000002</v>
      </c>
      <c r="E154">
        <v>0.32175999999999999</v>
      </c>
      <c r="F154" t="s">
        <v>55</v>
      </c>
      <c r="H154" t="s">
        <v>55</v>
      </c>
      <c r="I154">
        <v>4.1612900000000002</v>
      </c>
      <c r="K154">
        <v>0.32175999999999999</v>
      </c>
    </row>
    <row r="155" spans="4:12" x14ac:dyDescent="0.2">
      <c r="D155">
        <v>4.1635900000000001</v>
      </c>
      <c r="E155">
        <v>0.36986999999999998</v>
      </c>
      <c r="F155" t="s">
        <v>55</v>
      </c>
      <c r="H155" t="s">
        <v>55</v>
      </c>
      <c r="I155">
        <v>4.1635900000000001</v>
      </c>
      <c r="K155">
        <v>0.36986999999999998</v>
      </c>
    </row>
    <row r="156" spans="4:12" x14ac:dyDescent="0.2">
      <c r="D156">
        <v>4.16561</v>
      </c>
      <c r="E156">
        <v>0.28526000000000001</v>
      </c>
      <c r="F156" t="s">
        <v>55</v>
      </c>
      <c r="H156" t="s">
        <v>55</v>
      </c>
      <c r="I156">
        <v>4.16561</v>
      </c>
      <c r="K156">
        <v>0.28526000000000001</v>
      </c>
    </row>
    <row r="157" spans="4:12" x14ac:dyDescent="0.2">
      <c r="D157">
        <v>4.1746699999999999</v>
      </c>
      <c r="E157">
        <v>0.40555000000000002</v>
      </c>
      <c r="F157" t="s">
        <v>55</v>
      </c>
      <c r="H157" t="s">
        <v>55</v>
      </c>
      <c r="I157">
        <v>4.1746699999999999</v>
      </c>
      <c r="K157">
        <v>0.40555000000000002</v>
      </c>
    </row>
    <row r="158" spans="4:12" x14ac:dyDescent="0.2">
      <c r="D158">
        <v>4.3258999999999999</v>
      </c>
      <c r="E158">
        <v>0.16331000000000001</v>
      </c>
      <c r="F158" t="s">
        <v>55</v>
      </c>
      <c r="H158" t="s">
        <v>55</v>
      </c>
      <c r="I158">
        <v>4.3258999999999999</v>
      </c>
      <c r="K158">
        <v>0.16331000000000001</v>
      </c>
    </row>
    <row r="159" spans="4:12" x14ac:dyDescent="0.2">
      <c r="D159">
        <v>4.3367800000000001</v>
      </c>
      <c r="E159">
        <v>0.53432999999999997</v>
      </c>
      <c r="F159" t="s">
        <v>45</v>
      </c>
      <c r="H159" t="s">
        <v>45</v>
      </c>
      <c r="I159">
        <v>4.3367800000000001</v>
      </c>
      <c r="J159">
        <v>0.53432999999999997</v>
      </c>
    </row>
    <row r="160" spans="4:12" x14ac:dyDescent="0.2">
      <c r="D160">
        <v>4.3369799999999996</v>
      </c>
      <c r="E160">
        <v>0.62526999999999999</v>
      </c>
      <c r="F160" t="s">
        <v>45</v>
      </c>
      <c r="H160" t="s">
        <v>45</v>
      </c>
      <c r="I160">
        <v>4.3369799999999996</v>
      </c>
      <c r="J160">
        <v>0.62526999999999999</v>
      </c>
    </row>
    <row r="161" spans="4:12" x14ac:dyDescent="0.2">
      <c r="D161">
        <v>4.33704</v>
      </c>
      <c r="E161">
        <v>0.65452999999999995</v>
      </c>
      <c r="F161" t="s">
        <v>45</v>
      </c>
      <c r="H161" t="s">
        <v>45</v>
      </c>
      <c r="I161">
        <v>4.33704</v>
      </c>
      <c r="J161">
        <v>0.65452999999999995</v>
      </c>
    </row>
    <row r="162" spans="4:12" x14ac:dyDescent="0.2">
      <c r="D162">
        <v>4.5365700000000002</v>
      </c>
      <c r="E162">
        <v>0.65452999999999995</v>
      </c>
      <c r="F162" t="s">
        <v>45</v>
      </c>
      <c r="H162" t="s">
        <v>45</v>
      </c>
      <c r="I162">
        <v>4.5365700000000002</v>
      </c>
      <c r="J162">
        <v>0.65452999999999995</v>
      </c>
    </row>
    <row r="163" spans="4:12" x14ac:dyDescent="0.2">
      <c r="D163">
        <v>4.5366299999999997</v>
      </c>
      <c r="E163">
        <v>0.68589</v>
      </c>
      <c r="F163" t="s">
        <v>45</v>
      </c>
      <c r="H163" t="s">
        <v>45</v>
      </c>
      <c r="I163">
        <v>4.5366299999999997</v>
      </c>
      <c r="J163">
        <v>0.68589</v>
      </c>
    </row>
    <row r="164" spans="4:12" x14ac:dyDescent="0.2">
      <c r="D164">
        <v>4.5391500000000002</v>
      </c>
      <c r="E164">
        <v>0.56777999999999995</v>
      </c>
      <c r="F164" t="s">
        <v>45</v>
      </c>
      <c r="H164" t="s">
        <v>45</v>
      </c>
      <c r="I164">
        <v>4.5391500000000002</v>
      </c>
      <c r="J164">
        <v>0.56777999999999995</v>
      </c>
    </row>
    <row r="165" spans="4:12" x14ac:dyDescent="0.2">
      <c r="D165">
        <v>5.0010599999999998</v>
      </c>
      <c r="E165">
        <v>0.13095999999999999</v>
      </c>
      <c r="F165" t="s">
        <v>55</v>
      </c>
      <c r="H165" t="s">
        <v>55</v>
      </c>
      <c r="I165">
        <v>5.0010599999999998</v>
      </c>
      <c r="K165">
        <v>0.13095999999999999</v>
      </c>
    </row>
    <row r="166" spans="4:12" x14ac:dyDescent="0.2">
      <c r="D166">
        <v>5.0099099999999996</v>
      </c>
      <c r="E166">
        <v>0.15418000000000001</v>
      </c>
      <c r="F166" t="s">
        <v>55</v>
      </c>
      <c r="H166" t="s">
        <v>55</v>
      </c>
      <c r="I166">
        <v>5.0099099999999996</v>
      </c>
      <c r="K166">
        <v>0.15418000000000001</v>
      </c>
    </row>
    <row r="167" spans="4:12" x14ac:dyDescent="0.2">
      <c r="D167">
        <v>5.1109099999999996</v>
      </c>
      <c r="E167">
        <v>0.34828999999999999</v>
      </c>
      <c r="F167" t="s">
        <v>57</v>
      </c>
      <c r="H167" t="s">
        <v>57</v>
      </c>
      <c r="I167">
        <v>5.1109099999999996</v>
      </c>
      <c r="L167">
        <v>0.34828999999999999</v>
      </c>
    </row>
    <row r="168" spans="4:12" x14ac:dyDescent="0.2">
      <c r="D168">
        <v>5.1153000000000004</v>
      </c>
      <c r="E168">
        <v>0.45802999999999999</v>
      </c>
      <c r="F168" t="s">
        <v>57</v>
      </c>
      <c r="H168" t="s">
        <v>57</v>
      </c>
      <c r="I168">
        <v>5.1153000000000004</v>
      </c>
      <c r="L168">
        <v>0.45802999999999999</v>
      </c>
    </row>
    <row r="169" spans="4:12" x14ac:dyDescent="0.2">
      <c r="D169">
        <v>5.1164899999999998</v>
      </c>
      <c r="E169">
        <v>0.36709999999999998</v>
      </c>
      <c r="F169" t="s">
        <v>57</v>
      </c>
      <c r="H169" t="s">
        <v>57</v>
      </c>
      <c r="I169">
        <v>5.1164899999999998</v>
      </c>
      <c r="L169">
        <v>0.36709999999999998</v>
      </c>
    </row>
    <row r="170" spans="4:12" x14ac:dyDescent="0.2">
      <c r="D170">
        <v>5.1165399999999996</v>
      </c>
      <c r="E170">
        <v>0.39008999999999999</v>
      </c>
      <c r="F170" t="s">
        <v>57</v>
      </c>
      <c r="H170" t="s">
        <v>57</v>
      </c>
      <c r="I170">
        <v>5.1165399999999996</v>
      </c>
      <c r="L170">
        <v>0.39008999999999999</v>
      </c>
    </row>
    <row r="171" spans="4:12" x14ac:dyDescent="0.2">
      <c r="D171">
        <v>5.1628800000000004</v>
      </c>
      <c r="E171">
        <v>0.67334000000000005</v>
      </c>
      <c r="F171" t="s">
        <v>45</v>
      </c>
      <c r="H171" t="s">
        <v>45</v>
      </c>
      <c r="I171">
        <v>5.1628800000000004</v>
      </c>
      <c r="J171">
        <v>0.67334000000000005</v>
      </c>
    </row>
    <row r="172" spans="4:12" x14ac:dyDescent="0.2">
      <c r="D172">
        <v>5.1657299999999999</v>
      </c>
      <c r="E172">
        <v>0.70992999999999995</v>
      </c>
      <c r="F172" t="s">
        <v>45</v>
      </c>
      <c r="H172" t="s">
        <v>45</v>
      </c>
      <c r="I172">
        <v>5.1657299999999999</v>
      </c>
      <c r="J172">
        <v>0.70992999999999995</v>
      </c>
    </row>
    <row r="173" spans="4:12" x14ac:dyDescent="0.2">
      <c r="D173">
        <v>5.3477199999999998</v>
      </c>
      <c r="E173">
        <v>0.29498000000000002</v>
      </c>
      <c r="F173" t="s">
        <v>57</v>
      </c>
      <c r="H173" t="s">
        <v>57</v>
      </c>
      <c r="I173">
        <v>5.3477199999999998</v>
      </c>
      <c r="L173">
        <v>0.29498000000000002</v>
      </c>
    </row>
    <row r="174" spans="4:12" x14ac:dyDescent="0.2">
      <c r="D174">
        <v>5.3489300000000002</v>
      </c>
      <c r="E174">
        <v>0.21189</v>
      </c>
      <c r="F174" t="s">
        <v>57</v>
      </c>
      <c r="H174" t="s">
        <v>57</v>
      </c>
      <c r="I174">
        <v>5.3489300000000002</v>
      </c>
      <c r="L174">
        <v>0.21189</v>
      </c>
    </row>
    <row r="175" spans="4:12" x14ac:dyDescent="0.2">
      <c r="D175">
        <v>5.3491499999999998</v>
      </c>
      <c r="E175">
        <v>0.31118000000000001</v>
      </c>
      <c r="F175" t="s">
        <v>57</v>
      </c>
      <c r="H175" t="s">
        <v>57</v>
      </c>
      <c r="I175">
        <v>5.3491499999999998</v>
      </c>
      <c r="L175">
        <v>0.31118000000000001</v>
      </c>
    </row>
    <row r="176" spans="4:12" x14ac:dyDescent="0.2">
      <c r="D176">
        <v>5.3507600000000002</v>
      </c>
      <c r="E176">
        <v>0.41778999999999999</v>
      </c>
      <c r="F176" t="s">
        <v>57</v>
      </c>
      <c r="H176" t="s">
        <v>57</v>
      </c>
      <c r="I176">
        <v>5.3507600000000002</v>
      </c>
      <c r="L176">
        <v>0.41778999999999999</v>
      </c>
    </row>
    <row r="177" spans="4:12" x14ac:dyDescent="0.2">
      <c r="D177">
        <v>5.3536299999999999</v>
      </c>
      <c r="E177">
        <v>0.46117000000000002</v>
      </c>
      <c r="F177" t="s">
        <v>57</v>
      </c>
      <c r="H177" t="s">
        <v>57</v>
      </c>
      <c r="I177">
        <v>5.3536299999999999</v>
      </c>
      <c r="L177">
        <v>0.46117000000000002</v>
      </c>
    </row>
    <row r="178" spans="4:12" x14ac:dyDescent="0.2">
      <c r="D178">
        <v>6.0773999999999999</v>
      </c>
      <c r="E178">
        <v>0.26765</v>
      </c>
      <c r="F178" t="s">
        <v>57</v>
      </c>
      <c r="H178" t="s">
        <v>57</v>
      </c>
      <c r="I178">
        <v>6.0773999999999999</v>
      </c>
      <c r="L178">
        <v>0.26765</v>
      </c>
    </row>
    <row r="179" spans="4:12" x14ac:dyDescent="0.2">
      <c r="D179">
        <v>6.0808</v>
      </c>
      <c r="E179">
        <v>0.22814999999999999</v>
      </c>
      <c r="F179" t="s">
        <v>57</v>
      </c>
      <c r="H179" t="s">
        <v>57</v>
      </c>
      <c r="I179">
        <v>6.0808</v>
      </c>
      <c r="L179">
        <v>0.22814999999999999</v>
      </c>
    </row>
    <row r="180" spans="4:12" x14ac:dyDescent="0.2">
      <c r="D180">
        <v>6.0845500000000001</v>
      </c>
      <c r="E180">
        <v>0.34666999999999998</v>
      </c>
      <c r="F180" t="s">
        <v>57</v>
      </c>
      <c r="H180" t="s">
        <v>57</v>
      </c>
      <c r="I180">
        <v>6.0845500000000001</v>
      </c>
      <c r="L180">
        <v>0.34666999999999998</v>
      </c>
    </row>
    <row r="181" spans="4:12" x14ac:dyDescent="0.2">
      <c r="D181">
        <v>6.0876999999999999</v>
      </c>
      <c r="E181">
        <v>0.19128000000000001</v>
      </c>
      <c r="F181" t="s">
        <v>57</v>
      </c>
      <c r="H181" t="s">
        <v>57</v>
      </c>
      <c r="I181">
        <v>6.0876999999999999</v>
      </c>
      <c r="L181">
        <v>0.19128000000000001</v>
      </c>
    </row>
    <row r="182" spans="4:12" x14ac:dyDescent="0.2">
      <c r="D182">
        <v>6.0879099999999999</v>
      </c>
      <c r="E182">
        <v>0.28741</v>
      </c>
      <c r="F182" t="s">
        <v>57</v>
      </c>
      <c r="H182" t="s">
        <v>57</v>
      </c>
      <c r="I182">
        <v>6.0879099999999999</v>
      </c>
      <c r="L182">
        <v>0.28741</v>
      </c>
    </row>
    <row r="183" spans="4:12" x14ac:dyDescent="0.2">
      <c r="D183">
        <v>6.0882300000000003</v>
      </c>
      <c r="E183">
        <v>0.43095</v>
      </c>
      <c r="F183" t="s">
        <v>57</v>
      </c>
      <c r="H183" t="s">
        <v>57</v>
      </c>
      <c r="I183">
        <v>6.0882300000000003</v>
      </c>
      <c r="L183">
        <v>0.43095</v>
      </c>
    </row>
    <row r="184" spans="4:12" x14ac:dyDescent="0.2">
      <c r="D184">
        <v>6.0918099999999997</v>
      </c>
      <c r="E184">
        <v>0.47309000000000001</v>
      </c>
      <c r="F184" t="s">
        <v>57</v>
      </c>
      <c r="H184" t="s">
        <v>57</v>
      </c>
      <c r="I184">
        <v>6.0918099999999997</v>
      </c>
      <c r="L184">
        <v>0.47309000000000001</v>
      </c>
    </row>
    <row r="185" spans="4:12" x14ac:dyDescent="0.2">
      <c r="D185">
        <v>6.0919299999999996</v>
      </c>
      <c r="E185">
        <v>0.52839999999999998</v>
      </c>
      <c r="F185" t="s">
        <v>57</v>
      </c>
      <c r="H185" t="s">
        <v>57</v>
      </c>
      <c r="I185">
        <v>6.0919299999999996</v>
      </c>
      <c r="L185">
        <v>0.52839999999999998</v>
      </c>
    </row>
    <row r="186" spans="4:12" x14ac:dyDescent="0.2">
      <c r="D186">
        <v>6.09551</v>
      </c>
      <c r="E186">
        <v>0.56789999999999996</v>
      </c>
      <c r="F186" t="s">
        <v>57</v>
      </c>
      <c r="H186" t="s">
        <v>57</v>
      </c>
      <c r="I186">
        <v>6.09551</v>
      </c>
      <c r="L186">
        <v>0.56789999999999996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2025-03-26T21:35:42Z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