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/>
  <mc:AlternateContent xmlns:mc="http://schemas.openxmlformats.org/markup-compatibility/2006">
    <mc:Choice Requires="x15">
      <x15ac:absPath xmlns:x15ac="http://schemas.microsoft.com/office/spreadsheetml/2010/11/ac" url="/Users/Matt/Desktop/Rosenfeld Lab RA/New/Study 30 - SmithSkeena/"/>
    </mc:Choice>
  </mc:AlternateContent>
  <xr:revisionPtr revIDLastSave="0" documentId="13_ncr:1_{22F1DEEE-5C10-0E45-B28B-D2EF600A605D}" xr6:coauthVersionLast="47" xr6:coauthVersionMax="47" xr10:uidLastSave="{00000000-0000-0000-0000-000000000000}"/>
  <bookViews>
    <workbookView xWindow="840" yWindow="500" windowWidth="25600" windowHeight="15500" xr2:uid="{00000000-000D-0000-FFFF-FFFF00000000}"/>
  </bookViews>
  <sheets>
    <sheet name="FinalSR" sheetId="1" r:id="rId1"/>
    <sheet name="AdditionalData" sheetId="2" r:id="rId2"/>
    <sheet name="MoreData" sheetId="12" r:id="rId3"/>
  </sheets>
  <externalReferences>
    <externalReference r:id="rId4"/>
  </externalReferenc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  <ext uri="GoogleSheetsCustomDataVersion2">
      <go:sheetsCustomData xmlns:go="http://customooxmlschemas.google.com/" r:id="rId7" roundtripDataChecksum="diWnerRt68gyVd4RNmMJa0oiXRWyPal+XwXNUK4GFpU="/>
    </ext>
  </extLst>
</workbook>
</file>

<file path=xl/calcChain.xml><?xml version="1.0" encoding="utf-8"?>
<calcChain xmlns="http://schemas.openxmlformats.org/spreadsheetml/2006/main">
  <c r="N3" i="2" l="1"/>
  <c r="N4" i="2"/>
  <c r="N5" i="2"/>
  <c r="N6" i="2"/>
  <c r="N7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" i="2"/>
  <c r="S3" i="12"/>
  <c r="S2" i="12"/>
</calcChain>
</file>

<file path=xl/sharedStrings.xml><?xml version="1.0" encoding="utf-8"?>
<sst xmlns="http://schemas.openxmlformats.org/spreadsheetml/2006/main" count="127" uniqueCount="78">
  <si>
    <t>PERCENT_MAD</t>
  </si>
  <si>
    <t>Mean System Capacity (%)</t>
  </si>
  <si>
    <t>SD</t>
  </si>
  <si>
    <t>low.limit</t>
  </si>
  <si>
    <t>up.limit</t>
  </si>
  <si>
    <t>YstdtoMAX</t>
  </si>
  <si>
    <t>StudyNo</t>
  </si>
  <si>
    <t>STUDY</t>
  </si>
  <si>
    <t>sp</t>
  </si>
  <si>
    <t>Discharge</t>
  </si>
  <si>
    <t>Citation/Data Source:</t>
  </si>
  <si>
    <t xml:space="preserve">Species: </t>
  </si>
  <si>
    <t>Spatial Data Origin:</t>
  </si>
  <si>
    <t>Temporal Data Origin:</t>
  </si>
  <si>
    <t>Units:</t>
  </si>
  <si>
    <t>% Mean Annual Discharge</t>
  </si>
  <si>
    <t>Life Stage:</t>
  </si>
  <si>
    <t>Vital Rate:</t>
  </si>
  <si>
    <t>Season:</t>
  </si>
  <si>
    <t>FINAL CURVE DERIVATION:</t>
  </si>
  <si>
    <t>Fig/Table:</t>
  </si>
  <si>
    <t>Water bodies:</t>
  </si>
  <si>
    <t>Year span:</t>
  </si>
  <si>
    <t>Life stage:</t>
  </si>
  <si>
    <t xml:space="preserve">Mean Annual Discharge: </t>
  </si>
  <si>
    <t>Original study axis units</t>
  </si>
  <si>
    <t>Y axis standardized to one, x-axis standardized to % MAD</t>
  </si>
  <si>
    <t>Final curve was derived from linear regression.</t>
  </si>
  <si>
    <t>Y (vital rate)</t>
  </si>
  <si>
    <t>Summer</t>
  </si>
  <si>
    <t>Source:</t>
  </si>
  <si>
    <t>Source: Smith, B.D. 2000. Trends in wild adult steelhead (Oncorhynchus mykiss) abundance for snowmelt-driven  watersheds of British Columbia in relation to freshwater discharge.  Can. J. Fish. Aquat. Sci. 57:285-297.</t>
  </si>
  <si>
    <t>Fig. 2</t>
  </si>
  <si>
    <t>Year</t>
  </si>
  <si>
    <t>Standardized CpAD Deviate</t>
  </si>
  <si>
    <t>August discharge (NO TIME LAG, i.e. spawner year Aug. flows)</t>
  </si>
  <si>
    <r>
      <t>August discharge (</t>
    </r>
    <r>
      <rPr>
        <b/>
        <sz val="11"/>
        <color rgb="FFFF0000"/>
        <rFont val="Calibri"/>
        <family val="2"/>
        <scheme val="minor"/>
      </rPr>
      <t xml:space="preserve">adult return year </t>
    </r>
    <r>
      <rPr>
        <sz val="11"/>
        <color theme="1"/>
        <rFont val="Calibri"/>
        <family val="2"/>
        <scheme val="minor"/>
      </rPr>
      <t>with a 3 year lag assuming dominant 3 years of juvenile residency)</t>
    </r>
  </si>
  <si>
    <t>CpAD re-scaled to original scale</t>
  </si>
  <si>
    <r>
      <rPr>
        <b/>
        <u/>
        <sz val="11"/>
        <color theme="1"/>
        <rFont val="Calibri"/>
        <family val="2"/>
        <scheme val="minor"/>
      </rPr>
      <t>Mean and Std of CpAD from</t>
    </r>
    <r>
      <rPr>
        <sz val="11"/>
        <color theme="1"/>
        <rFont val="Calibri"/>
        <family val="2"/>
        <scheme val="minor"/>
      </rPr>
      <t xml:space="preserve">:     Smith, B.D., Ward, B.R., and Welch, D.W. 2000. Trends in wild adult steelhead (Oncorhynchus mykiss) abundance in British Columbia as indexed by angler success. Can. J. Fish. Aquat. Sci. </t>
    </r>
    <r>
      <rPr>
        <b/>
        <sz val="11"/>
        <color theme="1"/>
        <rFont val="Calibri"/>
        <family val="2"/>
        <scheme val="minor"/>
      </rPr>
      <t>57</t>
    </r>
    <r>
      <rPr>
        <sz val="11"/>
        <color theme="1"/>
        <rFont val="Calibri"/>
        <family val="2"/>
        <scheme val="minor"/>
      </rPr>
      <t>: 255-270.</t>
    </r>
  </si>
  <si>
    <t>CpAD</t>
  </si>
  <si>
    <t>WSC daily Flow Data:</t>
  </si>
  <si>
    <t>YEAR</t>
  </si>
  <si>
    <t>DD</t>
  </si>
  <si>
    <t>AUGUST</t>
  </si>
  <si>
    <t>Data checks out against original</t>
  </si>
  <si>
    <t>Made all values positive by the equation - Standard CpAD * standard deviation of CpAD + mean CpAD</t>
  </si>
  <si>
    <t>Mean:</t>
  </si>
  <si>
    <t>900 cms</t>
  </si>
  <si>
    <t>mean CpAD = 0.52, STD CpAD = 0.2</t>
  </si>
  <si>
    <t>S.D:</t>
  </si>
  <si>
    <t>Skeena, Bella Coola, Fraser, Nass, more watersheds (data only sxtracted for the Skeena here)</t>
  </si>
  <si>
    <t>Standard deviation in CpAD and mean CpAD are extracted from Fig. 6 (third Skeena panel) in  Smith et al. CJFAS57:255-270 below (companion paper to this one)</t>
  </si>
  <si>
    <t>1970 - 1992</t>
  </si>
  <si>
    <t>Trends in wild adult steelhead (Oncorhynchus mykiss) abundance in ...</t>
  </si>
  <si>
    <t>Adult steelhead</t>
  </si>
  <si>
    <t>Smith, Barry D;Ward, Bruce R;Welch, David W</t>
  </si>
  <si>
    <t>Ho:</t>
  </si>
  <si>
    <t>Greater summer flow in a snowmelt watershed reduces juvenile rearing capacity and subsequent adult recruit abundance</t>
  </si>
  <si>
    <t>Canadian Journal of Fisheries and Aquatic Sciences; Feb 2000; 57, 2; ProQuest</t>
  </si>
  <si>
    <t>X:</t>
  </si>
  <si>
    <t>August discharge 3 years before adults return (i.e., with a 3 year lag to represent juvenile rearing flows)</t>
  </si>
  <si>
    <t>pg. 255</t>
  </si>
  <si>
    <t>Y:</t>
  </si>
  <si>
    <t>Standardized Catch per Angler Day Deviate (i.e. an index of adult steelhead abundance in the Skeena) transformed to positive values</t>
  </si>
  <si>
    <t>Note: MAD calculated from WSC data</t>
  </si>
  <si>
    <t>https://wateroffice.ec.gc.ca/report/historical_e.html?stn=08EF001</t>
  </si>
  <si>
    <t>NOTE: deviates in Fig 2 are centered around Zero.  They were transformed to postive values (to allow comparison with other standardized flow-ecology regressions) by multiplying by the standard deviation of CpAD and adding mean CpAD</t>
  </si>
  <si>
    <t>Note 2:</t>
  </si>
  <si>
    <t xml:space="preserve">August discharge 3 years before adults return (i.e., with a 3 year lag to represen juvenile rearing flows)Aug. flow data </t>
  </si>
  <si>
    <t>Implicit pathway of effect: juvenile survival</t>
  </si>
  <si>
    <t>August discharge (brood year)</t>
  </si>
  <si>
    <t>Smith200</t>
  </si>
  <si>
    <t>Steelhea</t>
  </si>
  <si>
    <t>Smith, B. D. 2000.</t>
  </si>
  <si>
    <t>Steelhead</t>
  </si>
  <si>
    <t>Skeena River, British Columbia, Canada</t>
  </si>
  <si>
    <t>Adult</t>
  </si>
  <si>
    <t>PredictedY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</si>
</sst>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scheme val="minor"/>
    </font>
    <font>
      <b/>
      <sz val="11"/>
      <color theme="1"/>
      <name val="Calibri"/>
      <family val="2"/>
    </font>
    <font>
      <b/>
      <sz val="10"/>
      <color rgb="FF36424A"/>
      <name val="Arial"/>
      <family val="2"/>
    </font>
    <font>
      <sz val="11"/>
      <color theme="1"/>
      <name val="Calibri"/>
      <family val="2"/>
    </font>
    <font>
      <b/>
      <sz val="11"/>
      <color rgb="FFFF0000"/>
      <name val="Calibri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sz val="10"/>
      <color theme="0"/>
      <name val="Arial Black"/>
      <family val="2"/>
    </font>
    <font>
      <b/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FFFF00"/>
        <bgColor rgb="FFFFFF00"/>
      </patternFill>
    </fill>
    <fill>
      <patternFill patternType="solid">
        <fgColor rgb="FF025252"/>
        <bgColor rgb="FF025252"/>
      </patternFill>
    </fill>
    <fill>
      <patternFill patternType="solid">
        <fgColor rgb="FF8DB1B1"/>
        <bgColor rgb="FF8DB1B1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70C0"/>
      </left>
      <right/>
      <top/>
      <bottom/>
      <diagonal/>
    </border>
    <border>
      <left/>
      <right style="thin">
        <color rgb="FF0070C0"/>
      </right>
      <top/>
      <bottom/>
      <diagonal/>
    </border>
    <border>
      <left/>
      <right/>
      <top/>
      <bottom style="thin">
        <color rgb="FF000000"/>
      </bottom>
      <diagonal/>
    </border>
    <border>
      <left style="thick">
        <color rgb="FF0F5B5B"/>
      </left>
      <right style="thick">
        <color rgb="FF0F5B5B"/>
      </right>
      <top style="thick">
        <color rgb="FF0F5B5B"/>
      </top>
      <bottom/>
      <diagonal/>
    </border>
    <border>
      <left/>
      <right style="thick">
        <color rgb="FF0F5B5B"/>
      </right>
      <top style="thick">
        <color rgb="FF0F5B5B"/>
      </top>
      <bottom style="thin">
        <color rgb="FF000000"/>
      </bottom>
      <diagonal/>
    </border>
    <border>
      <left style="thin">
        <color rgb="FFFF0000"/>
      </left>
      <right/>
      <top/>
      <bottom/>
      <diagonal/>
    </border>
    <border>
      <left style="thick">
        <color rgb="FF0F5B5B"/>
      </left>
      <right style="thick">
        <color rgb="FF0F5B5B"/>
      </right>
      <top/>
      <bottom/>
      <diagonal/>
    </border>
    <border>
      <left/>
      <right style="thick">
        <color rgb="FF0F5B5B"/>
      </right>
      <top style="thin">
        <color rgb="FF000000"/>
      </top>
      <bottom style="thin">
        <color rgb="FF000000"/>
      </bottom>
      <diagonal/>
    </border>
    <border>
      <left style="thick">
        <color rgb="FF0F5B5B"/>
      </left>
      <right style="thick">
        <color rgb="FF0F5B5B"/>
      </right>
      <top/>
      <bottom style="thick">
        <color rgb="FF0F5B5B"/>
      </bottom>
      <diagonal/>
    </border>
    <border>
      <left/>
      <right style="thick">
        <color rgb="FF0F5B5B"/>
      </right>
      <top style="thin">
        <color rgb="FF000000"/>
      </top>
      <bottom style="thick">
        <color rgb="FF0F5B5B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2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/>
    <xf numFmtId="0" fontId="4" fillId="3" borderId="0" xfId="0" applyFont="1" applyFill="1"/>
    <xf numFmtId="0" fontId="4" fillId="3" borderId="4" xfId="0" applyFont="1" applyFill="1" applyBorder="1"/>
    <xf numFmtId="0" fontId="5" fillId="4" borderId="5" xfId="0" applyFont="1" applyFill="1" applyBorder="1" applyAlignment="1">
      <alignment horizontal="left"/>
    </xf>
    <xf numFmtId="0" fontId="6" fillId="5" borderId="6" xfId="0" applyFont="1" applyFill="1" applyBorder="1" applyAlignment="1">
      <alignment horizontal="left"/>
    </xf>
    <xf numFmtId="0" fontId="5" fillId="4" borderId="8" xfId="0" applyFont="1" applyFill="1" applyBorder="1" applyAlignment="1">
      <alignment horizontal="left"/>
    </xf>
    <xf numFmtId="0" fontId="6" fillId="5" borderId="9" xfId="0" applyFont="1" applyFill="1" applyBorder="1" applyAlignment="1">
      <alignment horizontal="left"/>
    </xf>
    <xf numFmtId="0" fontId="7" fillId="4" borderId="10" xfId="0" applyFont="1" applyFill="1" applyBorder="1" applyAlignment="1">
      <alignment horizontal="left"/>
    </xf>
    <xf numFmtId="0" fontId="6" fillId="5" borderId="11" xfId="0" applyFont="1" applyFill="1" applyBorder="1" applyAlignment="1">
      <alignment horizontal="left"/>
    </xf>
    <xf numFmtId="0" fontId="0" fillId="6" borderId="7" xfId="0" applyFill="1" applyBorder="1"/>
    <xf numFmtId="0" fontId="0" fillId="6" borderId="0" xfId="0" applyFill="1"/>
    <xf numFmtId="0" fontId="0" fillId="7" borderId="2" xfId="0" applyFill="1" applyBorder="1"/>
    <xf numFmtId="0" fontId="0" fillId="7" borderId="3" xfId="0" applyFill="1" applyBorder="1"/>
    <xf numFmtId="0" fontId="9" fillId="0" borderId="0" xfId="0" applyFont="1"/>
    <xf numFmtId="0" fontId="8" fillId="8" borderId="0" xfId="0" applyFont="1" applyFill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13" fillId="8" borderId="12" xfId="0" applyFont="1" applyFill="1" applyBorder="1" applyAlignment="1">
      <alignment vertical="top"/>
    </xf>
    <xf numFmtId="0" fontId="0" fillId="8" borderId="0" xfId="0" applyFill="1"/>
    <xf numFmtId="0" fontId="13" fillId="8" borderId="0" xfId="0" applyFont="1" applyFill="1"/>
    <xf numFmtId="0" fontId="12" fillId="0" borderId="0" xfId="0" applyFont="1"/>
    <xf numFmtId="0" fontId="12" fillId="0" borderId="0" xfId="0" applyFont="1" applyAlignment="1">
      <alignment wrapText="1"/>
    </xf>
    <xf numFmtId="0" fontId="13" fillId="0" borderId="0" xfId="0" applyFont="1"/>
    <xf numFmtId="0" fontId="10" fillId="0" borderId="0" xfId="1"/>
    <xf numFmtId="0" fontId="9" fillId="0" borderId="0" xfId="0" applyFont="1" applyAlignment="1">
      <alignment vertical="top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FinalSR!$B$1</c:f>
              <c:strCache>
                <c:ptCount val="1"/>
                <c:pt idx="0">
                  <c:v>Mean System Capacity (%)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FinalSR!$A$2:$A$24</c:f>
              <c:numCache>
                <c:formatCode>General</c:formatCode>
                <c:ptCount val="23"/>
                <c:pt idx="0">
                  <c:v>106.2222222</c:v>
                </c:pt>
                <c:pt idx="1">
                  <c:v>93.333333330000002</c:v>
                </c:pt>
                <c:pt idx="2">
                  <c:v>136.66666670000001</c:v>
                </c:pt>
                <c:pt idx="3">
                  <c:v>129.79211470000001</c:v>
                </c:pt>
                <c:pt idx="4">
                  <c:v>113.1792114</c:v>
                </c:pt>
                <c:pt idx="5">
                  <c:v>135.93906809999999</c:v>
                </c:pt>
                <c:pt idx="6">
                  <c:v>111.827957</c:v>
                </c:pt>
                <c:pt idx="7">
                  <c:v>142.22580640000001</c:v>
                </c:pt>
                <c:pt idx="8">
                  <c:v>108.3512545</c:v>
                </c:pt>
                <c:pt idx="9">
                  <c:v>191.9820789</c:v>
                </c:pt>
                <c:pt idx="10">
                  <c:v>105.87455199999999</c:v>
                </c:pt>
                <c:pt idx="11">
                  <c:v>96.218637990000005</c:v>
                </c:pt>
                <c:pt idx="12">
                  <c:v>89.340501790000005</c:v>
                </c:pt>
                <c:pt idx="13">
                  <c:v>88.559139790000003</c:v>
                </c:pt>
                <c:pt idx="14">
                  <c:v>95.720430109999995</c:v>
                </c:pt>
                <c:pt idx="15">
                  <c:v>79.440860209999997</c:v>
                </c:pt>
                <c:pt idx="16">
                  <c:v>109.4767025</c:v>
                </c:pt>
                <c:pt idx="17">
                  <c:v>138.26164879999999</c:v>
                </c:pt>
                <c:pt idx="18">
                  <c:v>97.315412190000004</c:v>
                </c:pt>
                <c:pt idx="19">
                  <c:v>86.6344086</c:v>
                </c:pt>
                <c:pt idx="20">
                  <c:v>77.698924730000002</c:v>
                </c:pt>
                <c:pt idx="21">
                  <c:v>128.5376344</c:v>
                </c:pt>
                <c:pt idx="22">
                  <c:v>80.168458779999995</c:v>
                </c:pt>
              </c:numCache>
            </c:numRef>
          </c:xVal>
          <c:yVal>
            <c:numRef>
              <c:f>FinalSR!$B$2:$B$24</c:f>
              <c:numCache>
                <c:formatCode>General</c:formatCode>
                <c:ptCount val="23"/>
                <c:pt idx="0">
                  <c:v>59.738888897999985</c:v>
                </c:pt>
                <c:pt idx="1">
                  <c:v>65.023333334699984</c:v>
                </c:pt>
                <c:pt idx="2">
                  <c:v>47.256666652999989</c:v>
                </c:pt>
                <c:pt idx="3">
                  <c:v>50.075232972999984</c:v>
                </c:pt>
                <c:pt idx="4">
                  <c:v>56.886523325999995</c:v>
                </c:pt>
                <c:pt idx="5">
                  <c:v>47.554982078999998</c:v>
                </c:pt>
                <c:pt idx="6">
                  <c:v>57.440537629999987</c:v>
                </c:pt>
                <c:pt idx="7">
                  <c:v>44.977419375999986</c:v>
                </c:pt>
                <c:pt idx="8">
                  <c:v>58.865985654999989</c:v>
                </c:pt>
                <c:pt idx="9">
                  <c:v>24.577347650999982</c:v>
                </c:pt>
                <c:pt idx="10">
                  <c:v>59.881433679999986</c:v>
                </c:pt>
                <c:pt idx="11">
                  <c:v>63.840358424099989</c:v>
                </c:pt>
                <c:pt idx="12">
                  <c:v>66.660394266099985</c:v>
                </c:pt>
                <c:pt idx="13">
                  <c:v>66.98075268609999</c:v>
                </c:pt>
                <c:pt idx="14">
                  <c:v>64.044623654899993</c:v>
                </c:pt>
                <c:pt idx="15">
                  <c:v>70.719247313899984</c:v>
                </c:pt>
                <c:pt idx="16">
                  <c:v>58.404551974999983</c:v>
                </c:pt>
                <c:pt idx="17">
                  <c:v>46.602723991999994</c:v>
                </c:pt>
                <c:pt idx="18">
                  <c:v>63.390681002099988</c:v>
                </c:pt>
                <c:pt idx="19">
                  <c:v>67.769892473999988</c:v>
                </c:pt>
                <c:pt idx="20">
                  <c:v>71.433440860699989</c:v>
                </c:pt>
                <c:pt idx="21">
                  <c:v>50.589569895999986</c:v>
                </c:pt>
                <c:pt idx="22">
                  <c:v>70.420931900199989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5F7-654D-97A4-39C74E01DB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7965791"/>
        <c:axId val="207775055"/>
      </c:scatterChart>
      <c:valAx>
        <c:axId val="2079657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0" i="0" u="none" strike="noStrike" kern="1200" baseline="0">
                    <a:solidFill>
                      <a:srgbClr val="000000">
                        <a:lumMod val="65000"/>
                        <a:lumOff val="35000"/>
                      </a:srgbClr>
                    </a:solidFill>
                  </a:rPr>
                  <a:t>Mean Annual Discharge (%)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7775055"/>
        <c:crosses val="autoZero"/>
        <c:crossBetween val="midCat"/>
      </c:valAx>
      <c:valAx>
        <c:axId val="2077750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0" i="0" u="none" strike="noStrike" kern="1200" baseline="0">
                    <a:solidFill>
                      <a:srgbClr val="000000">
                        <a:lumMod val="65000"/>
                        <a:lumOff val="35000"/>
                      </a:srgbClr>
                    </a:solidFill>
                  </a:rPr>
                  <a:t>Mean System Capacity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7965791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AdditionalData!$M$1</c:f>
              <c:strCache>
                <c:ptCount val="1"/>
                <c:pt idx="0">
                  <c:v>YstdtoMAX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chemeClr val="accent1"/>
              </a:solidFill>
              <a:ln cmpd="sng">
                <a:solidFill>
                  <a:schemeClr val="accent1"/>
                </a:solidFill>
              </a:ln>
            </c:spPr>
          </c:marker>
          <c:trendline>
            <c:trendlineType val="linear"/>
            <c:dispRSqr val="0"/>
            <c:dispEq val="0"/>
          </c:trendline>
          <c:xVal>
            <c:numRef>
              <c:f>AdditionalData!$L$2:$L$24</c:f>
              <c:numCache>
                <c:formatCode>General</c:formatCode>
                <c:ptCount val="23"/>
                <c:pt idx="0">
                  <c:v>106.2222222</c:v>
                </c:pt>
                <c:pt idx="1">
                  <c:v>93.333333330000002</c:v>
                </c:pt>
                <c:pt idx="2">
                  <c:v>136.66666670000001</c:v>
                </c:pt>
                <c:pt idx="3">
                  <c:v>129.79211470000001</c:v>
                </c:pt>
                <c:pt idx="4">
                  <c:v>113.1792114</c:v>
                </c:pt>
                <c:pt idx="5">
                  <c:v>135.93906809999999</c:v>
                </c:pt>
                <c:pt idx="6">
                  <c:v>111.827957</c:v>
                </c:pt>
                <c:pt idx="7">
                  <c:v>142.22580640000001</c:v>
                </c:pt>
                <c:pt idx="8">
                  <c:v>108.3512545</c:v>
                </c:pt>
                <c:pt idx="9">
                  <c:v>191.9820789</c:v>
                </c:pt>
                <c:pt idx="10">
                  <c:v>105.87455199999999</c:v>
                </c:pt>
                <c:pt idx="11">
                  <c:v>96.218637990000005</c:v>
                </c:pt>
                <c:pt idx="12">
                  <c:v>89.340501790000005</c:v>
                </c:pt>
                <c:pt idx="13">
                  <c:v>88.559139790000003</c:v>
                </c:pt>
                <c:pt idx="14">
                  <c:v>95.720430109999995</c:v>
                </c:pt>
                <c:pt idx="15">
                  <c:v>79.440860209999997</c:v>
                </c:pt>
                <c:pt idx="16">
                  <c:v>109.4767025</c:v>
                </c:pt>
                <c:pt idx="17">
                  <c:v>138.26164879999999</c:v>
                </c:pt>
                <c:pt idx="18">
                  <c:v>97.315412190000004</c:v>
                </c:pt>
                <c:pt idx="19">
                  <c:v>86.6344086</c:v>
                </c:pt>
                <c:pt idx="20">
                  <c:v>77.698924730000002</c:v>
                </c:pt>
                <c:pt idx="21">
                  <c:v>128.5376344</c:v>
                </c:pt>
                <c:pt idx="22">
                  <c:v>80.168458779999995</c:v>
                </c:pt>
              </c:numCache>
            </c:numRef>
          </c:xVal>
          <c:yVal>
            <c:numRef>
              <c:f>AdditionalData!$M$2:$M$24</c:f>
              <c:numCache>
                <c:formatCode>General</c:formatCode>
                <c:ptCount val="23"/>
                <c:pt idx="0">
                  <c:v>0.34845139860000002</c:v>
                </c:pt>
                <c:pt idx="1">
                  <c:v>0.50189690279999999</c:v>
                </c:pt>
                <c:pt idx="2">
                  <c:v>0.4787053906</c:v>
                </c:pt>
                <c:pt idx="3">
                  <c:v>0.44393955629999998</c:v>
                </c:pt>
                <c:pt idx="4">
                  <c:v>0.32796056159999998</c:v>
                </c:pt>
                <c:pt idx="5">
                  <c:v>0.31784374669999998</c:v>
                </c:pt>
                <c:pt idx="6">
                  <c:v>0.33235451719999998</c:v>
                </c:pt>
                <c:pt idx="7">
                  <c:v>0.37295038050000001</c:v>
                </c:pt>
                <c:pt idx="8">
                  <c:v>0.39254099240000001</c:v>
                </c:pt>
                <c:pt idx="9">
                  <c:v>0.29761011679999999</c:v>
                </c:pt>
                <c:pt idx="10">
                  <c:v>0.4868074161</c:v>
                </c:pt>
                <c:pt idx="11">
                  <c:v>0.57415068049999995</c:v>
                </c:pt>
                <c:pt idx="12">
                  <c:v>0.48211338549999999</c:v>
                </c:pt>
                <c:pt idx="13">
                  <c:v>0.51895831100000001</c:v>
                </c:pt>
                <c:pt idx="14">
                  <c:v>0.72609580969999998</c:v>
                </c:pt>
                <c:pt idx="15">
                  <c:v>0.85499946419999995</c:v>
                </c:pt>
                <c:pt idx="16">
                  <c:v>1</c:v>
                </c:pt>
                <c:pt idx="17">
                  <c:v>0.86998178120000003</c:v>
                </c:pt>
                <c:pt idx="18">
                  <c:v>0.8999035473</c:v>
                </c:pt>
                <c:pt idx="19">
                  <c:v>0.73653413349999997</c:v>
                </c:pt>
                <c:pt idx="20">
                  <c:v>0.75841817600000005</c:v>
                </c:pt>
                <c:pt idx="21">
                  <c:v>0.55706783839999996</c:v>
                </c:pt>
                <c:pt idx="22">
                  <c:v>0.98396742039999996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FBC0-534C-ACD2-D58E6114FD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87283849"/>
        <c:axId val="1257199994"/>
      </c:scatterChart>
      <c:valAx>
        <c:axId val="1987283849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 i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CA" b="0" i="0">
                    <a:solidFill>
                      <a:srgbClr val="000000"/>
                    </a:solidFill>
                    <a:latin typeface="+mn-lt"/>
                  </a:rPr>
                  <a:t>PERCENT_MAD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257199994"/>
        <c:crosses val="autoZero"/>
        <c:crossBetween val="midCat"/>
      </c:valAx>
      <c:valAx>
        <c:axId val="1257199994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 i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CA" b="0" i="0">
                    <a:solidFill>
                      <a:srgbClr val="000000"/>
                    </a:solidFill>
                    <a:latin typeface="+mn-lt"/>
                  </a:rPr>
                  <a:t>YstdtoMAX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987283849"/>
        <c:crosses val="autoZero"/>
        <c:crossBetween val="midCat"/>
      </c:valAx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b="0" i="0">
                <a:solidFill>
                  <a:srgbClr val="757575"/>
                </a:solidFill>
                <a:latin typeface="+mn-lt"/>
              </a:defRPr>
            </a:pPr>
            <a:r>
              <a:rPr lang="en-CA" b="0" i="0">
                <a:solidFill>
                  <a:srgbClr val="757575"/>
                </a:solidFill>
                <a:latin typeface="+mn-lt"/>
              </a:rPr>
              <a:t>X (discharge) and Y (response)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AdditionalData!$K$1</c:f>
              <c:strCache>
                <c:ptCount val="1"/>
                <c:pt idx="0">
                  <c:v>Y (vital rate)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chemeClr val="accent1"/>
              </a:solidFill>
              <a:ln cmpd="sng">
                <a:solidFill>
                  <a:schemeClr val="accent1"/>
                </a:solidFill>
              </a:ln>
            </c:spPr>
          </c:marker>
          <c:trendline>
            <c:name>Trendline</c:name>
            <c:spPr>
              <a:ln w="19050">
                <a:solidFill>
                  <a:srgbClr val="000000">
                    <a:alpha val="0"/>
                  </a:srgbClr>
                </a:solidFill>
              </a:ln>
            </c:spPr>
            <c:trendlineType val="linear"/>
            <c:dispRSqr val="0"/>
            <c:dispEq val="0"/>
          </c:trendline>
          <c:trendline>
            <c:trendlineType val="linear"/>
            <c:dispRSqr val="0"/>
            <c:dispEq val="1"/>
            <c:trendlineLbl>
              <c:numFmt formatCode="General" sourceLinked="0"/>
            </c:trendlineLbl>
          </c:trendline>
          <c:xVal>
            <c:numRef>
              <c:f>AdditionalData!$J$2:$J$24</c:f>
              <c:numCache>
                <c:formatCode>General</c:formatCode>
                <c:ptCount val="23"/>
                <c:pt idx="0">
                  <c:v>956</c:v>
                </c:pt>
                <c:pt idx="1">
                  <c:v>840</c:v>
                </c:pt>
                <c:pt idx="2">
                  <c:v>1230</c:v>
                </c:pt>
                <c:pt idx="3">
                  <c:v>1168.1290320000001</c:v>
                </c:pt>
                <c:pt idx="4">
                  <c:v>1018.612903</c:v>
                </c:pt>
                <c:pt idx="5">
                  <c:v>1223.451613</c:v>
                </c:pt>
                <c:pt idx="6">
                  <c:v>1006.451613</c:v>
                </c:pt>
                <c:pt idx="7">
                  <c:v>1280.032258</c:v>
                </c:pt>
                <c:pt idx="8">
                  <c:v>975.16129030000002</c:v>
                </c:pt>
                <c:pt idx="9">
                  <c:v>1727.83871</c:v>
                </c:pt>
                <c:pt idx="10">
                  <c:v>952.87096770000005</c:v>
                </c:pt>
                <c:pt idx="11">
                  <c:v>865.96774189999996</c:v>
                </c:pt>
                <c:pt idx="12">
                  <c:v>804.06451609999999</c:v>
                </c:pt>
                <c:pt idx="13">
                  <c:v>797.03225810000004</c:v>
                </c:pt>
                <c:pt idx="14">
                  <c:v>861.48387100000002</c:v>
                </c:pt>
                <c:pt idx="15">
                  <c:v>714.96774189999996</c:v>
                </c:pt>
                <c:pt idx="16">
                  <c:v>985.29032259999997</c:v>
                </c:pt>
                <c:pt idx="17">
                  <c:v>1244.3548390000001</c:v>
                </c:pt>
                <c:pt idx="18">
                  <c:v>875.83870969999998</c:v>
                </c:pt>
                <c:pt idx="19">
                  <c:v>779.70967740000003</c:v>
                </c:pt>
                <c:pt idx="20">
                  <c:v>699.29032259999997</c:v>
                </c:pt>
                <c:pt idx="21">
                  <c:v>1156.83871</c:v>
                </c:pt>
                <c:pt idx="22">
                  <c:v>721.51612899999998</c:v>
                </c:pt>
              </c:numCache>
            </c:numRef>
          </c:xVal>
          <c:yVal>
            <c:numRef>
              <c:f>AdditionalData!$K$2:$K$24</c:f>
              <c:numCache>
                <c:formatCode>General</c:formatCode>
                <c:ptCount val="23"/>
                <c:pt idx="0">
                  <c:v>0.32513999999999998</c:v>
                </c:pt>
                <c:pt idx="1">
                  <c:v>0.46832000000000001</c:v>
                </c:pt>
                <c:pt idx="2">
                  <c:v>0.44668000000000002</c:v>
                </c:pt>
                <c:pt idx="3">
                  <c:v>0.41424</c:v>
                </c:pt>
                <c:pt idx="4">
                  <c:v>0.30602000000000001</c:v>
                </c:pt>
                <c:pt idx="5">
                  <c:v>0.29658000000000001</c:v>
                </c:pt>
                <c:pt idx="6">
                  <c:v>0.31012000000000001</c:v>
                </c:pt>
                <c:pt idx="7">
                  <c:v>0.34799999999999998</c:v>
                </c:pt>
                <c:pt idx="8">
                  <c:v>0.36627999999999999</c:v>
                </c:pt>
                <c:pt idx="9">
                  <c:v>0.2777</c:v>
                </c:pt>
                <c:pt idx="10">
                  <c:v>0.45423999999999998</c:v>
                </c:pt>
                <c:pt idx="11">
                  <c:v>0.53573999999999999</c:v>
                </c:pt>
                <c:pt idx="12">
                  <c:v>0.44985999999999998</c:v>
                </c:pt>
                <c:pt idx="13">
                  <c:v>0.48424</c:v>
                </c:pt>
                <c:pt idx="14">
                  <c:v>0.67752000000000001</c:v>
                </c:pt>
                <c:pt idx="15">
                  <c:v>0.79779999999999995</c:v>
                </c:pt>
                <c:pt idx="16">
                  <c:v>0.93310000000000004</c:v>
                </c:pt>
                <c:pt idx="17">
                  <c:v>0.81177999999999995</c:v>
                </c:pt>
                <c:pt idx="18">
                  <c:v>0.8397</c:v>
                </c:pt>
                <c:pt idx="19">
                  <c:v>0.68725999999999998</c:v>
                </c:pt>
                <c:pt idx="20">
                  <c:v>0.70767999999999998</c:v>
                </c:pt>
                <c:pt idx="21">
                  <c:v>0.51980000000000004</c:v>
                </c:pt>
                <c:pt idx="22">
                  <c:v>0.91813999999999996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C506-7D4E-BC7D-CA53C4493C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76576439"/>
        <c:axId val="1802843536"/>
      </c:scatterChart>
      <c:valAx>
        <c:axId val="1376576439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CA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802843536"/>
        <c:crosses val="autoZero"/>
        <c:crossBetween val="midCat"/>
      </c:valAx>
      <c:valAx>
        <c:axId val="1802843536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CA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376576439"/>
        <c:crosses val="autoZero"/>
        <c:crossBetween val="midCat"/>
      </c:valAx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CA"/>
              <a:t>CpAD re-scaled to original scale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MoreData!$J$1</c:f>
              <c:strCache>
                <c:ptCount val="1"/>
                <c:pt idx="0">
                  <c:v>CpAD re-scaled to original scale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0.11537214098237721"/>
                  <c:y val="-0.49925975991656946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MoreData!$I$2:$I$24</c:f>
              <c:numCache>
                <c:formatCode>General</c:formatCode>
                <c:ptCount val="23"/>
                <c:pt idx="0">
                  <c:v>956</c:v>
                </c:pt>
                <c:pt idx="1">
                  <c:v>840</c:v>
                </c:pt>
                <c:pt idx="2">
                  <c:v>1230</c:v>
                </c:pt>
                <c:pt idx="3">
                  <c:v>1168.1290320000001</c:v>
                </c:pt>
                <c:pt idx="4">
                  <c:v>1018.612903</c:v>
                </c:pt>
                <c:pt idx="5">
                  <c:v>1223.451613</c:v>
                </c:pt>
                <c:pt idx="6">
                  <c:v>1006.451613</c:v>
                </c:pt>
                <c:pt idx="7">
                  <c:v>1280.032258</c:v>
                </c:pt>
                <c:pt idx="8">
                  <c:v>975.16129030000002</c:v>
                </c:pt>
                <c:pt idx="9">
                  <c:v>1727.83871</c:v>
                </c:pt>
                <c:pt idx="10">
                  <c:v>952.87096770000005</c:v>
                </c:pt>
                <c:pt idx="11">
                  <c:v>865.96774189999996</c:v>
                </c:pt>
                <c:pt idx="12">
                  <c:v>804.06451609999999</c:v>
                </c:pt>
                <c:pt idx="13">
                  <c:v>797.03225810000004</c:v>
                </c:pt>
                <c:pt idx="14">
                  <c:v>861.48387100000002</c:v>
                </c:pt>
                <c:pt idx="15">
                  <c:v>714.96774189999996</c:v>
                </c:pt>
                <c:pt idx="16">
                  <c:v>985.29032259999997</c:v>
                </c:pt>
                <c:pt idx="17">
                  <c:v>1244.3548390000001</c:v>
                </c:pt>
                <c:pt idx="18">
                  <c:v>875.83870969999998</c:v>
                </c:pt>
                <c:pt idx="19">
                  <c:v>779.70967740000003</c:v>
                </c:pt>
                <c:pt idx="20">
                  <c:v>699.29032259999997</c:v>
                </c:pt>
                <c:pt idx="21">
                  <c:v>1156.83871</c:v>
                </c:pt>
                <c:pt idx="22">
                  <c:v>721.51612899999998</c:v>
                </c:pt>
              </c:numCache>
            </c:numRef>
          </c:xVal>
          <c:yVal>
            <c:numRef>
              <c:f>MoreData!$J$2:$J$24</c:f>
              <c:numCache>
                <c:formatCode>General</c:formatCode>
                <c:ptCount val="23"/>
                <c:pt idx="0">
                  <c:v>0.32513999999999998</c:v>
                </c:pt>
                <c:pt idx="1">
                  <c:v>0.46832000000000001</c:v>
                </c:pt>
                <c:pt idx="2">
                  <c:v>0.44668000000000002</c:v>
                </c:pt>
                <c:pt idx="3">
                  <c:v>0.41424</c:v>
                </c:pt>
                <c:pt idx="4">
                  <c:v>0.30602000000000001</c:v>
                </c:pt>
                <c:pt idx="5">
                  <c:v>0.29658000000000001</c:v>
                </c:pt>
                <c:pt idx="6">
                  <c:v>0.31012000000000001</c:v>
                </c:pt>
                <c:pt idx="7">
                  <c:v>0.34799999999999998</c:v>
                </c:pt>
                <c:pt idx="8">
                  <c:v>0.36627999999999999</c:v>
                </c:pt>
                <c:pt idx="9">
                  <c:v>0.2777</c:v>
                </c:pt>
                <c:pt idx="10">
                  <c:v>0.45423999999999998</c:v>
                </c:pt>
                <c:pt idx="11">
                  <c:v>0.53573999999999999</c:v>
                </c:pt>
                <c:pt idx="12">
                  <c:v>0.44985999999999998</c:v>
                </c:pt>
                <c:pt idx="13">
                  <c:v>0.48424</c:v>
                </c:pt>
                <c:pt idx="14">
                  <c:v>0.67752000000000001</c:v>
                </c:pt>
                <c:pt idx="15">
                  <c:v>0.79779999999999995</c:v>
                </c:pt>
                <c:pt idx="16">
                  <c:v>0.93310000000000004</c:v>
                </c:pt>
                <c:pt idx="17">
                  <c:v>0.81177999999999995</c:v>
                </c:pt>
                <c:pt idx="18">
                  <c:v>0.8397</c:v>
                </c:pt>
                <c:pt idx="19">
                  <c:v>0.68725999999999998</c:v>
                </c:pt>
                <c:pt idx="20">
                  <c:v>0.70767999999999998</c:v>
                </c:pt>
                <c:pt idx="21">
                  <c:v>0.51980000000000004</c:v>
                </c:pt>
                <c:pt idx="22">
                  <c:v>0.91813999999999996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365-1D46-B426-722EA4CBD4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40462400"/>
        <c:axId val="640462728"/>
      </c:scatterChart>
      <c:valAx>
        <c:axId val="64046240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0462728"/>
        <c:crosses val="autoZero"/>
        <c:crossBetween val="midCat"/>
      </c:valAx>
      <c:valAx>
        <c:axId val="640462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046240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476250</xdr:colOff>
      <xdr:row>2</xdr:row>
      <xdr:rowOff>50800</xdr:rowOff>
    </xdr:from>
    <xdr:to>
      <xdr:col>12</xdr:col>
      <xdr:colOff>425450</xdr:colOff>
      <xdr:row>17</xdr:row>
      <xdr:rowOff>127000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39DD73A-652D-833C-6D80-981750E35AC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336550</xdr:colOff>
      <xdr:row>26</xdr:row>
      <xdr:rowOff>19050</xdr:rowOff>
    </xdr:from>
    <xdr:ext cx="5715000" cy="3533775"/>
    <xdr:graphicFrame macro="">
      <xdr:nvGraphicFramePr>
        <xdr:cNvPr id="668579252" name="Chart 3" title="Chart">
          <a:extLst>
            <a:ext uri="{FF2B5EF4-FFF2-40B4-BE49-F238E27FC236}">
              <a16:creationId xmlns:a16="http://schemas.microsoft.com/office/drawing/2014/main" id="{00000000-0008-0000-0100-0000B4B5D92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0</xdr:col>
      <xdr:colOff>330200</xdr:colOff>
      <xdr:row>15</xdr:row>
      <xdr:rowOff>127000</xdr:rowOff>
    </xdr:from>
    <xdr:ext cx="5715000" cy="3533775"/>
    <xdr:graphicFrame macro="">
      <xdr:nvGraphicFramePr>
        <xdr:cNvPr id="1426902979" name="Chart 4" title="Chart">
          <a:extLst>
            <a:ext uri="{FF2B5EF4-FFF2-40B4-BE49-F238E27FC236}">
              <a16:creationId xmlns:a16="http://schemas.microsoft.com/office/drawing/2014/main" id="{00000000-0008-0000-0100-0000C3CF0C5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  <xdr:twoCellAnchor editAs="oneCell">
    <xdr:from>
      <xdr:col>14</xdr:col>
      <xdr:colOff>114300</xdr:colOff>
      <xdr:row>1</xdr:row>
      <xdr:rowOff>38100</xdr:rowOff>
    </xdr:from>
    <xdr:to>
      <xdr:col>23</xdr:col>
      <xdr:colOff>546100</xdr:colOff>
      <xdr:row>19</xdr:row>
      <xdr:rowOff>165100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EFB7104-73C0-CD76-9D9D-88C0558B71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4897100" y="215900"/>
          <a:ext cx="6375400" cy="33274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83821</xdr:colOff>
      <xdr:row>18</xdr:row>
      <xdr:rowOff>129540</xdr:rowOff>
    </xdr:from>
    <xdr:to>
      <xdr:col>1</xdr:col>
      <xdr:colOff>2796541</xdr:colOff>
      <xdr:row>41</xdr:row>
      <xdr:rowOff>115270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C6ED7FE-B9B2-484E-9285-FC13C66F5D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821" y="5704840"/>
          <a:ext cx="6573520" cy="4367230"/>
        </a:xfrm>
        <a:prstGeom prst="rect">
          <a:avLst/>
        </a:prstGeom>
      </xdr:spPr>
    </xdr:pic>
    <xdr:clientData/>
  </xdr:twoCellAnchor>
  <xdr:twoCellAnchor editAs="oneCell">
    <xdr:from>
      <xdr:col>11</xdr:col>
      <xdr:colOff>2290156</xdr:colOff>
      <xdr:row>8</xdr:row>
      <xdr:rowOff>114127</xdr:rowOff>
    </xdr:from>
    <xdr:to>
      <xdr:col>13</xdr:col>
      <xdr:colOff>242660</xdr:colOff>
      <xdr:row>28</xdr:row>
      <xdr:rowOff>137911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3AAF7EB-8329-F64E-9D91-2228A34982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517956" y="2933527"/>
          <a:ext cx="7312404" cy="3833784"/>
        </a:xfrm>
        <a:prstGeom prst="rect">
          <a:avLst/>
        </a:prstGeom>
      </xdr:spPr>
    </xdr:pic>
    <xdr:clientData/>
  </xdr:twoCellAnchor>
  <xdr:twoCellAnchor>
    <xdr:from>
      <xdr:col>10</xdr:col>
      <xdr:colOff>847725</xdr:colOff>
      <xdr:row>10</xdr:row>
      <xdr:rowOff>185737</xdr:rowOff>
    </xdr:from>
    <xdr:to>
      <xdr:col>11</xdr:col>
      <xdr:colOff>2019300</xdr:colOff>
      <xdr:row>22</xdr:row>
      <xdr:rowOff>47625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8416F83E-19A4-7E4E-842C-3A275708DB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Matt/Library/Containers/com.microsoft.Excel/Data/Library/Application%20Support/Microsoft/FlowDatabase-2024-04-19%20JULY%202024%20(version%201).xlsb" TargetMode="External"/><Relationship Id="rId1" Type="http://schemas.openxmlformats.org/officeDocument/2006/relationships/externalLinkPath" Target="/Users/Matt/Library/Containers/com.microsoft.Excel/Data/Library/Application%20Support/Microsoft/FlowDatabase-2024-04-19%20JULY%202024%20(version%201)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mith 2000"/>
      <sheetName val="Vadas et al. 2016"/>
      <sheetName val="Ovidio et al. 2008"/>
      <sheetName val="Nuhfer et al. 2017"/>
      <sheetName val="Jowett and Biggs 2006"/>
      <sheetName val="Koljonen et al. 2013"/>
      <sheetName val="Cunjak et al. 2013"/>
      <sheetName val="Grantham et al. 2012"/>
      <sheetName val="Arthaud et al. 2010"/>
      <sheetName val="Hvidsten et al. 2015"/>
      <sheetName val="Mitro et al. 2003"/>
      <sheetName val="Neuswanger et al. 2015 - Chena"/>
      <sheetName val="Neuswanger et al. 2015 - Salcha"/>
      <sheetName val="Warkentin et al. 2022"/>
      <sheetName val="Cheakamus WUP"/>
      <sheetName val="Jordan River WUP"/>
      <sheetName val="Campbell River WUP"/>
      <sheetName val="Puntledge River WUP"/>
      <sheetName val="Wilding et al 2013"/>
      <sheetName val="Rosenfeld et al. 2016"/>
      <sheetName val="Wilding and Poff 2009"/>
      <sheetName val="Hocking et al 2021"/>
      <sheetName val="Slope Data"/>
    </sheetNames>
    <sheetDataSet>
      <sheetData sheetId="0">
        <row r="1">
          <cell r="J1" t="str">
            <v>CpAD re-scaled to original scale</v>
          </cell>
        </row>
        <row r="2">
          <cell r="I2">
            <v>956</v>
          </cell>
          <cell r="J2">
            <v>0.32513999999999998</v>
          </cell>
        </row>
        <row r="3">
          <cell r="I3">
            <v>840</v>
          </cell>
          <cell r="J3">
            <v>0.46832000000000001</v>
          </cell>
        </row>
        <row r="4">
          <cell r="I4">
            <v>1230</v>
          </cell>
          <cell r="J4">
            <v>0.44668000000000002</v>
          </cell>
        </row>
        <row r="5">
          <cell r="I5">
            <v>1168.1290320000001</v>
          </cell>
          <cell r="J5">
            <v>0.41424</v>
          </cell>
        </row>
        <row r="6">
          <cell r="I6">
            <v>1018.612903</v>
          </cell>
          <cell r="J6">
            <v>0.30602000000000001</v>
          </cell>
        </row>
        <row r="7">
          <cell r="I7">
            <v>1223.451613</v>
          </cell>
          <cell r="J7">
            <v>0.29658000000000001</v>
          </cell>
        </row>
        <row r="8">
          <cell r="I8">
            <v>1006.451613</v>
          </cell>
          <cell r="J8">
            <v>0.31012000000000001</v>
          </cell>
        </row>
        <row r="9">
          <cell r="I9">
            <v>1280.032258</v>
          </cell>
          <cell r="J9">
            <v>0.34799999999999998</v>
          </cell>
        </row>
        <row r="10">
          <cell r="I10">
            <v>975.16129030000002</v>
          </cell>
          <cell r="J10">
            <v>0.36627999999999999</v>
          </cell>
        </row>
        <row r="11">
          <cell r="I11">
            <v>1727.83871</v>
          </cell>
          <cell r="J11">
            <v>0.2777</v>
          </cell>
        </row>
        <row r="12">
          <cell r="I12">
            <v>952.87096770000005</v>
          </cell>
          <cell r="J12">
            <v>0.45423999999999998</v>
          </cell>
        </row>
        <row r="13">
          <cell r="I13">
            <v>865.96774189999996</v>
          </cell>
          <cell r="J13">
            <v>0.53573999999999999</v>
          </cell>
        </row>
        <row r="14">
          <cell r="I14">
            <v>804.06451609999999</v>
          </cell>
          <cell r="J14">
            <v>0.44985999999999998</v>
          </cell>
        </row>
        <row r="15">
          <cell r="I15">
            <v>797.03225810000004</v>
          </cell>
          <cell r="J15">
            <v>0.48424</v>
          </cell>
        </row>
        <row r="16">
          <cell r="I16">
            <v>861.48387100000002</v>
          </cell>
          <cell r="J16">
            <v>0.67752000000000001</v>
          </cell>
        </row>
        <row r="17">
          <cell r="I17">
            <v>714.96774189999996</v>
          </cell>
          <cell r="J17">
            <v>0.79779999999999995</v>
          </cell>
        </row>
        <row r="18">
          <cell r="I18">
            <v>985.29032259999997</v>
          </cell>
          <cell r="J18">
            <v>0.93310000000000004</v>
          </cell>
        </row>
        <row r="19">
          <cell r="I19">
            <v>1244.3548390000001</v>
          </cell>
          <cell r="J19">
            <v>0.81177999999999995</v>
          </cell>
        </row>
        <row r="20">
          <cell r="I20">
            <v>875.83870969999998</v>
          </cell>
          <cell r="J20">
            <v>0.8397</v>
          </cell>
        </row>
        <row r="21">
          <cell r="I21">
            <v>779.70967740000003</v>
          </cell>
          <cell r="J21">
            <v>0.68725999999999998</v>
          </cell>
        </row>
        <row r="22">
          <cell r="I22">
            <v>699.29032259999997</v>
          </cell>
          <cell r="J22">
            <v>0.70767999999999998</v>
          </cell>
        </row>
        <row r="23">
          <cell r="I23">
            <v>1156.83871</v>
          </cell>
          <cell r="J23">
            <v>0.51980000000000004</v>
          </cell>
        </row>
        <row r="24">
          <cell r="I24">
            <v>721.51612899999998</v>
          </cell>
          <cell r="J24">
            <v>0.91813999999999996</v>
          </cell>
        </row>
      </sheetData>
      <sheetData sheetId="1">
        <row r="2">
          <cell r="I2">
            <v>24</v>
          </cell>
        </row>
      </sheetData>
      <sheetData sheetId="2">
        <row r="1">
          <cell r="N1" t="str">
            <v>reach 1</v>
          </cell>
        </row>
      </sheetData>
      <sheetData sheetId="3"/>
      <sheetData sheetId="4"/>
      <sheetData sheetId="5"/>
      <sheetData sheetId="6"/>
      <sheetData sheetId="7">
        <row r="1">
          <cell r="J1" t="str">
            <v>small</v>
          </cell>
        </row>
      </sheetData>
      <sheetData sheetId="8"/>
      <sheetData sheetId="9"/>
      <sheetData sheetId="10"/>
      <sheetData sheetId="11"/>
      <sheetData sheetId="12"/>
      <sheetData sheetId="13">
        <row r="1">
          <cell r="G1" t="str">
            <v>Residual Recruits + mean recruits</v>
          </cell>
        </row>
      </sheetData>
      <sheetData sheetId="14"/>
      <sheetData sheetId="15"/>
      <sheetData sheetId="16"/>
      <sheetData sheetId="17">
        <row r="15">
          <cell r="R15" t="str">
            <v>Geometric mean fish density (no/m2)</v>
          </cell>
        </row>
      </sheetData>
      <sheetData sheetId="18">
        <row r="2">
          <cell r="F2">
            <v>38.593000000000004</v>
          </cell>
        </row>
      </sheetData>
      <sheetData sheetId="19">
        <row r="2">
          <cell r="J2" t="str">
            <v>smolts</v>
          </cell>
        </row>
      </sheetData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https://summer.gov.bc.ca/owa/redir.aspx?REF=NMhbGpBs6gzHooruRbSEHJf0SDkcpv3dxoFSmTVJ8TrBZLDsjGTaCAFodHRwczovL2NhbjAxLnNhZmVsaW5rcy5wcm90ZWN0aW9uLm91dGxvb2suY29tLz91cmw9aHR0cHMlM0ElMkYlMkZ3YXRlcm9mZmljZS5lYy5nYy5jYSUyRnJlcG9ydCUyRmhpc3RvcmljYWxfZS5odG1sJTNGc3RuJTNEMDhFRjAwMSZkYXRhPTA1JTdDMDElN0NKb3JkYW4uUm9zZW5mZWxkJTQwZ292LmJjLmNhJTdDMzA2NTIxMjIxNDAxNDA3ODhlMmMwOGRhNjQ3ZDBmMDMlN0M2ZmRiNTIwMDNkMGQ0YThhYjAzNmQzNjg1ZTM1OWFkYyU3QzAlN0MwJTdDNjM3OTMyNzg1NjU4MDQzMzYwJTdDVW5rbm93biU3Q1RXRnBiR1pzYjNkOGV5SldJam9pTUM0d0xqQXdNREFpTENKUUlqb2lWMmx1TXpJaUxDSkJUaUk2SWsxaGFXd2lMQ0pYVkNJNk1uMCUzRCU3QzEwMDAlN0MlN0MlN0Mmc2RhdGE9TWhaNGozJTJGdERSdUJSb1B2TTZZQzAlMkJzajVSQ05BQjJtcXAwY3VyMVYzNzglM0QmcmVzZXJ2ZWQ9MA..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000"/>
  <sheetViews>
    <sheetView tabSelected="1" workbookViewId="0">
      <selection activeCell="F25" sqref="F1:G25"/>
    </sheetView>
  </sheetViews>
  <sheetFormatPr baseColWidth="10" defaultColWidth="14.5" defaultRowHeight="15" customHeight="1" x14ac:dyDescent="0.2"/>
  <cols>
    <col min="1" max="1" width="15.83203125" customWidth="1"/>
    <col min="2" max="2" width="15.1640625" customWidth="1"/>
    <col min="3" max="26" width="8.6640625" customWidth="1"/>
  </cols>
  <sheetData>
    <row r="1" spans="1:6" ht="14.2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/>
    </row>
    <row r="2" spans="1:6" ht="14.25" customHeight="1" x14ac:dyDescent="0.2">
      <c r="A2" s="14">
        <v>106.2222222</v>
      </c>
      <c r="B2" s="14">
        <v>59.738888897999985</v>
      </c>
      <c r="C2" s="3">
        <v>0</v>
      </c>
      <c r="D2" s="3">
        <v>0</v>
      </c>
      <c r="E2" s="3">
        <v>100</v>
      </c>
    </row>
    <row r="3" spans="1:6" ht="14.25" customHeight="1" x14ac:dyDescent="0.2">
      <c r="A3" s="14">
        <v>93.333333330000002</v>
      </c>
      <c r="B3" s="14">
        <v>65.023333334699984</v>
      </c>
      <c r="C3" s="3">
        <v>0</v>
      </c>
      <c r="D3" s="3">
        <v>0</v>
      </c>
      <c r="E3" s="3">
        <v>100</v>
      </c>
    </row>
    <row r="4" spans="1:6" ht="14.25" customHeight="1" x14ac:dyDescent="0.2">
      <c r="A4" s="14">
        <v>136.66666670000001</v>
      </c>
      <c r="B4" s="14">
        <v>47.256666652999989</v>
      </c>
      <c r="C4" s="3">
        <v>0</v>
      </c>
      <c r="D4" s="3">
        <v>0</v>
      </c>
      <c r="E4" s="3">
        <v>100</v>
      </c>
    </row>
    <row r="5" spans="1:6" ht="14.25" customHeight="1" x14ac:dyDescent="0.2">
      <c r="A5" s="14">
        <v>129.79211470000001</v>
      </c>
      <c r="B5" s="14">
        <v>50.075232972999984</v>
      </c>
      <c r="C5" s="3">
        <v>0</v>
      </c>
      <c r="D5" s="3">
        <v>0</v>
      </c>
      <c r="E5" s="3">
        <v>100</v>
      </c>
    </row>
    <row r="6" spans="1:6" ht="14.25" customHeight="1" x14ac:dyDescent="0.2">
      <c r="A6" s="14">
        <v>113.1792114</v>
      </c>
      <c r="B6" s="14">
        <v>56.886523325999995</v>
      </c>
      <c r="C6" s="3">
        <v>0</v>
      </c>
      <c r="D6" s="3">
        <v>0</v>
      </c>
      <c r="E6" s="3">
        <v>100</v>
      </c>
    </row>
    <row r="7" spans="1:6" ht="14.25" customHeight="1" x14ac:dyDescent="0.2">
      <c r="A7" s="14">
        <v>135.93906809999999</v>
      </c>
      <c r="B7" s="14">
        <v>47.554982078999998</v>
      </c>
      <c r="C7" s="3">
        <v>0</v>
      </c>
      <c r="D7" s="3">
        <v>0</v>
      </c>
      <c r="E7" s="3">
        <v>100</v>
      </c>
    </row>
    <row r="8" spans="1:6" ht="14.25" customHeight="1" x14ac:dyDescent="0.2">
      <c r="A8" s="14">
        <v>111.827957</v>
      </c>
      <c r="B8" s="14">
        <v>57.440537629999987</v>
      </c>
      <c r="C8" s="3">
        <v>0</v>
      </c>
      <c r="D8" s="3">
        <v>0</v>
      </c>
      <c r="E8" s="3">
        <v>100</v>
      </c>
    </row>
    <row r="9" spans="1:6" ht="14.25" customHeight="1" x14ac:dyDescent="0.2">
      <c r="A9" s="14">
        <v>142.22580640000001</v>
      </c>
      <c r="B9" s="14">
        <v>44.977419375999986</v>
      </c>
      <c r="C9" s="3">
        <v>0</v>
      </c>
      <c r="D9" s="3">
        <v>0</v>
      </c>
      <c r="E9" s="3">
        <v>100</v>
      </c>
    </row>
    <row r="10" spans="1:6" ht="14.25" customHeight="1" x14ac:dyDescent="0.2">
      <c r="A10" s="14">
        <v>108.3512545</v>
      </c>
      <c r="B10" s="14">
        <v>58.865985654999989</v>
      </c>
      <c r="C10" s="3">
        <v>0</v>
      </c>
      <c r="D10" s="3">
        <v>0</v>
      </c>
      <c r="E10" s="3">
        <v>100</v>
      </c>
    </row>
    <row r="11" spans="1:6" ht="14.25" customHeight="1" x14ac:dyDescent="0.2">
      <c r="A11" s="14">
        <v>191.9820789</v>
      </c>
      <c r="B11" s="14">
        <v>24.577347650999982</v>
      </c>
      <c r="C11" s="3">
        <v>0</v>
      </c>
      <c r="D11" s="3">
        <v>0</v>
      </c>
      <c r="E11" s="3">
        <v>100</v>
      </c>
    </row>
    <row r="12" spans="1:6" ht="14.25" customHeight="1" x14ac:dyDescent="0.2">
      <c r="A12" s="14">
        <v>105.87455199999999</v>
      </c>
      <c r="B12" s="14">
        <v>59.881433679999986</v>
      </c>
      <c r="C12" s="3">
        <v>0</v>
      </c>
      <c r="D12" s="3">
        <v>0</v>
      </c>
      <c r="E12" s="3">
        <v>100</v>
      </c>
    </row>
    <row r="13" spans="1:6" ht="14.25" customHeight="1" x14ac:dyDescent="0.2">
      <c r="A13" s="14">
        <v>96.218637990000005</v>
      </c>
      <c r="B13" s="14">
        <v>63.840358424099989</v>
      </c>
      <c r="C13" s="3">
        <v>0</v>
      </c>
      <c r="D13" s="3">
        <v>0</v>
      </c>
      <c r="E13" s="3">
        <v>100</v>
      </c>
    </row>
    <row r="14" spans="1:6" ht="14.25" customHeight="1" x14ac:dyDescent="0.2">
      <c r="A14" s="14">
        <v>89.340501790000005</v>
      </c>
      <c r="B14" s="14">
        <v>66.660394266099985</v>
      </c>
      <c r="C14" s="3">
        <v>0</v>
      </c>
      <c r="D14" s="3">
        <v>0</v>
      </c>
      <c r="E14" s="3">
        <v>100</v>
      </c>
    </row>
    <row r="15" spans="1:6" ht="14.25" customHeight="1" x14ac:dyDescent="0.2">
      <c r="A15" s="14">
        <v>88.559139790000003</v>
      </c>
      <c r="B15" s="14">
        <v>66.98075268609999</v>
      </c>
      <c r="C15" s="3">
        <v>0</v>
      </c>
      <c r="D15" s="3">
        <v>0</v>
      </c>
      <c r="E15" s="3">
        <v>100</v>
      </c>
    </row>
    <row r="16" spans="1:6" ht="14.25" customHeight="1" x14ac:dyDescent="0.2">
      <c r="A16" s="14">
        <v>95.720430109999995</v>
      </c>
      <c r="B16" s="14">
        <v>64.044623654899993</v>
      </c>
      <c r="C16" s="3">
        <v>0</v>
      </c>
      <c r="D16" s="3">
        <v>0</v>
      </c>
      <c r="E16" s="3">
        <v>100</v>
      </c>
    </row>
    <row r="17" spans="1:5" ht="14.25" customHeight="1" x14ac:dyDescent="0.2">
      <c r="A17" s="14">
        <v>79.440860209999997</v>
      </c>
      <c r="B17" s="14">
        <v>70.719247313899984</v>
      </c>
      <c r="C17" s="3">
        <v>0</v>
      </c>
      <c r="D17" s="3">
        <v>0</v>
      </c>
      <c r="E17" s="3">
        <v>100</v>
      </c>
    </row>
    <row r="18" spans="1:5" ht="14.25" customHeight="1" x14ac:dyDescent="0.2">
      <c r="A18" s="14">
        <v>109.4767025</v>
      </c>
      <c r="B18" s="14">
        <v>58.404551974999983</v>
      </c>
      <c r="C18" s="3">
        <v>0</v>
      </c>
      <c r="D18" s="3">
        <v>0</v>
      </c>
      <c r="E18" s="3">
        <v>100</v>
      </c>
    </row>
    <row r="19" spans="1:5" ht="14.25" customHeight="1" x14ac:dyDescent="0.2">
      <c r="A19" s="14">
        <v>138.26164879999999</v>
      </c>
      <c r="B19" s="14">
        <v>46.602723991999994</v>
      </c>
      <c r="C19" s="3">
        <v>0</v>
      </c>
      <c r="D19" s="3">
        <v>0</v>
      </c>
      <c r="E19" s="3">
        <v>100</v>
      </c>
    </row>
    <row r="20" spans="1:5" ht="14.25" customHeight="1" x14ac:dyDescent="0.2">
      <c r="A20" s="14">
        <v>97.315412190000004</v>
      </c>
      <c r="B20" s="14">
        <v>63.390681002099988</v>
      </c>
      <c r="C20" s="3">
        <v>0</v>
      </c>
      <c r="D20" s="3">
        <v>0</v>
      </c>
      <c r="E20" s="3">
        <v>100</v>
      </c>
    </row>
    <row r="21" spans="1:5" ht="14.25" customHeight="1" x14ac:dyDescent="0.2">
      <c r="A21" s="14">
        <v>86.6344086</v>
      </c>
      <c r="B21" s="14">
        <v>67.769892473999988</v>
      </c>
      <c r="C21" s="3">
        <v>0</v>
      </c>
      <c r="D21" s="3">
        <v>0</v>
      </c>
      <c r="E21" s="3">
        <v>100</v>
      </c>
    </row>
    <row r="22" spans="1:5" ht="14.25" customHeight="1" x14ac:dyDescent="0.2">
      <c r="A22" s="14">
        <v>77.698924730000002</v>
      </c>
      <c r="B22" s="14">
        <v>71.433440860699989</v>
      </c>
      <c r="C22" s="3">
        <v>0</v>
      </c>
      <c r="D22" s="3">
        <v>0</v>
      </c>
      <c r="E22" s="3">
        <v>100</v>
      </c>
    </row>
    <row r="23" spans="1:5" ht="14.25" customHeight="1" x14ac:dyDescent="0.2">
      <c r="A23" s="14">
        <v>128.5376344</v>
      </c>
      <c r="B23" s="14">
        <v>50.589569895999986</v>
      </c>
      <c r="C23" s="3">
        <v>0</v>
      </c>
      <c r="D23" s="3">
        <v>0</v>
      </c>
      <c r="E23" s="3">
        <v>100</v>
      </c>
    </row>
    <row r="24" spans="1:5" ht="14.25" customHeight="1" x14ac:dyDescent="0.2">
      <c r="A24" s="14">
        <v>80.168458779999995</v>
      </c>
      <c r="B24" s="14">
        <v>70.420931900199989</v>
      </c>
      <c r="C24" s="3">
        <v>0</v>
      </c>
      <c r="D24" s="3">
        <v>0</v>
      </c>
      <c r="E24" s="3">
        <v>100</v>
      </c>
    </row>
    <row r="25" spans="1:5" ht="14.25" customHeight="1" x14ac:dyDescent="0.2"/>
    <row r="26" spans="1:5" ht="14.25" customHeight="1" x14ac:dyDescent="0.2"/>
    <row r="27" spans="1:5" ht="14.25" customHeight="1" x14ac:dyDescent="0.2"/>
    <row r="28" spans="1:5" ht="14.25" customHeight="1" x14ac:dyDescent="0.2"/>
    <row r="29" spans="1:5" ht="14.25" customHeight="1" x14ac:dyDescent="0.2"/>
    <row r="30" spans="1:5" ht="14.25" customHeight="1" x14ac:dyDescent="0.2"/>
    <row r="31" spans="1:5" ht="14.25" customHeight="1" x14ac:dyDescent="0.2"/>
    <row r="32" spans="1:5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  <row r="991" ht="14.25" customHeight="1" x14ac:dyDescent="0.2"/>
    <row r="992" ht="14.25" customHeight="1" x14ac:dyDescent="0.2"/>
    <row r="993" ht="14.25" customHeight="1" x14ac:dyDescent="0.2"/>
    <row r="994" ht="14.25" customHeight="1" x14ac:dyDescent="0.2"/>
    <row r="995" ht="14.25" customHeight="1" x14ac:dyDescent="0.2"/>
    <row r="996" ht="14.25" customHeight="1" x14ac:dyDescent="0.2"/>
    <row r="997" ht="14.25" customHeight="1" x14ac:dyDescent="0.2"/>
    <row r="998" ht="14.25" customHeight="1" x14ac:dyDescent="0.2"/>
    <row r="999" ht="14.25" customHeight="1" x14ac:dyDescent="0.2"/>
    <row r="1000" ht="14.25" customHeight="1" x14ac:dyDescent="0.2"/>
  </sheetData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N1000"/>
  <sheetViews>
    <sheetView workbookViewId="0">
      <selection activeCell="E4" sqref="E4"/>
    </sheetView>
  </sheetViews>
  <sheetFormatPr baseColWidth="10" defaultColWidth="14.5" defaultRowHeight="15" customHeight="1" x14ac:dyDescent="0.2"/>
  <cols>
    <col min="1" max="3" width="8.6640625" customWidth="1"/>
    <col min="4" max="4" width="30.83203125" customWidth="1"/>
    <col min="5" max="5" width="41.6640625" customWidth="1"/>
    <col min="6" max="9" width="8.6640625" customWidth="1"/>
    <col min="10" max="10" width="12.1640625" customWidth="1"/>
    <col min="11" max="11" width="16.83203125" customWidth="1"/>
    <col min="13" max="26" width="8.6640625" customWidth="1"/>
  </cols>
  <sheetData>
    <row r="1" spans="4:14" ht="14.25" customHeight="1" x14ac:dyDescent="0.2">
      <c r="G1" s="5" t="s">
        <v>6</v>
      </c>
      <c r="H1" s="5" t="s">
        <v>7</v>
      </c>
      <c r="I1" s="5" t="s">
        <v>8</v>
      </c>
      <c r="J1" s="4" t="s">
        <v>9</v>
      </c>
      <c r="K1" s="4" t="s">
        <v>28</v>
      </c>
      <c r="L1" s="4" t="s">
        <v>0</v>
      </c>
      <c r="M1" s="4" t="s">
        <v>5</v>
      </c>
      <c r="N1" s="4" t="s">
        <v>77</v>
      </c>
    </row>
    <row r="2" spans="4:14" ht="14.25" customHeight="1" x14ac:dyDescent="0.2">
      <c r="D2" s="6" t="s">
        <v>10</v>
      </c>
      <c r="E2" s="7" t="s">
        <v>73</v>
      </c>
      <c r="G2">
        <v>30</v>
      </c>
      <c r="H2" t="s">
        <v>71</v>
      </c>
      <c r="I2" t="s">
        <v>72</v>
      </c>
      <c r="J2" s="12">
        <v>956</v>
      </c>
      <c r="K2" s="13">
        <v>0.32513999999999998</v>
      </c>
      <c r="L2" s="14">
        <v>106.2222222</v>
      </c>
      <c r="M2" s="15">
        <v>0.34845139860000002</v>
      </c>
      <c r="N2">
        <f>(-0.0041)*L2 + 1.0329</f>
        <v>0.59738888897999987</v>
      </c>
    </row>
    <row r="3" spans="4:14" ht="14.25" customHeight="1" x14ac:dyDescent="0.2">
      <c r="D3" s="8" t="s">
        <v>11</v>
      </c>
      <c r="E3" s="9" t="s">
        <v>74</v>
      </c>
      <c r="G3">
        <v>30</v>
      </c>
      <c r="H3" t="s">
        <v>71</v>
      </c>
      <c r="I3" t="s">
        <v>72</v>
      </c>
      <c r="J3" s="12">
        <v>840</v>
      </c>
      <c r="K3" s="13">
        <v>0.46832000000000001</v>
      </c>
      <c r="L3" s="14">
        <v>93.333333330000002</v>
      </c>
      <c r="M3" s="15">
        <v>0.50189690279999999</v>
      </c>
      <c r="N3">
        <f t="shared" ref="N3:N24" si="0">(-0.0041)*L3 + 1.0329</f>
        <v>0.65023333334699984</v>
      </c>
    </row>
    <row r="4" spans="4:14" ht="14.25" customHeight="1" x14ac:dyDescent="0.2">
      <c r="D4" s="8" t="s">
        <v>12</v>
      </c>
      <c r="E4" s="9" t="s">
        <v>75</v>
      </c>
      <c r="G4">
        <v>30</v>
      </c>
      <c r="H4" t="s">
        <v>71</v>
      </c>
      <c r="I4" t="s">
        <v>72</v>
      </c>
      <c r="J4" s="12">
        <v>1230</v>
      </c>
      <c r="K4" s="13">
        <v>0.44668000000000002</v>
      </c>
      <c r="L4" s="14">
        <v>136.66666670000001</v>
      </c>
      <c r="M4" s="15">
        <v>0.4787053906</v>
      </c>
      <c r="N4">
        <f t="shared" si="0"/>
        <v>0.4725666665299999</v>
      </c>
    </row>
    <row r="5" spans="4:14" ht="14.25" customHeight="1" x14ac:dyDescent="0.2">
      <c r="D5" s="8" t="s">
        <v>13</v>
      </c>
      <c r="E5" s="9" t="s">
        <v>52</v>
      </c>
      <c r="G5">
        <v>30</v>
      </c>
      <c r="H5" t="s">
        <v>71</v>
      </c>
      <c r="I5" t="s">
        <v>72</v>
      </c>
      <c r="J5" s="12">
        <v>1168.1290320000001</v>
      </c>
      <c r="K5" s="13">
        <v>0.41424</v>
      </c>
      <c r="L5" s="14">
        <v>129.79211470000001</v>
      </c>
      <c r="M5" s="15">
        <v>0.44393955629999998</v>
      </c>
      <c r="N5">
        <f t="shared" si="0"/>
        <v>0.50075232972999983</v>
      </c>
    </row>
    <row r="6" spans="4:14" ht="14.25" customHeight="1" x14ac:dyDescent="0.2">
      <c r="D6" s="8" t="s">
        <v>14</v>
      </c>
      <c r="E6" s="9" t="s">
        <v>15</v>
      </c>
      <c r="G6">
        <v>30</v>
      </c>
      <c r="H6" t="s">
        <v>71</v>
      </c>
      <c r="I6" t="s">
        <v>72</v>
      </c>
      <c r="J6" s="12">
        <v>1018.612903</v>
      </c>
      <c r="K6" s="13">
        <v>0.30602000000000001</v>
      </c>
      <c r="L6" s="14">
        <v>113.1792114</v>
      </c>
      <c r="M6" s="15">
        <v>0.32796056159999998</v>
      </c>
      <c r="N6">
        <f t="shared" si="0"/>
        <v>0.56886523325999994</v>
      </c>
    </row>
    <row r="7" spans="4:14" ht="14.25" customHeight="1" x14ac:dyDescent="0.2">
      <c r="D7" s="8" t="s">
        <v>16</v>
      </c>
      <c r="E7" s="9" t="s">
        <v>76</v>
      </c>
      <c r="G7">
        <v>30</v>
      </c>
      <c r="H7" t="s">
        <v>71</v>
      </c>
      <c r="I7" t="s">
        <v>72</v>
      </c>
      <c r="J7" s="12">
        <v>1223.451613</v>
      </c>
      <c r="K7" s="13">
        <v>0.29658000000000001</v>
      </c>
      <c r="L7" s="14">
        <v>135.93906809999999</v>
      </c>
      <c r="M7" s="15">
        <v>0.31784374669999998</v>
      </c>
      <c r="N7">
        <f t="shared" si="0"/>
        <v>0.47554982078999997</v>
      </c>
    </row>
    <row r="8" spans="4:14" ht="14.25" customHeight="1" x14ac:dyDescent="0.2">
      <c r="D8" s="8" t="s">
        <v>17</v>
      </c>
      <c r="E8" s="9" t="s">
        <v>63</v>
      </c>
      <c r="G8">
        <v>30</v>
      </c>
      <c r="H8" t="s">
        <v>71</v>
      </c>
      <c r="I8" t="s">
        <v>72</v>
      </c>
      <c r="J8" s="12">
        <v>1006.451613</v>
      </c>
      <c r="K8" s="13">
        <v>0.31012000000000001</v>
      </c>
      <c r="L8" s="14">
        <v>111.827957</v>
      </c>
      <c r="M8" s="15">
        <v>0.33235451719999998</v>
      </c>
      <c r="N8">
        <f t="shared" si="0"/>
        <v>0.57440537629999988</v>
      </c>
    </row>
    <row r="9" spans="4:14" ht="14.25" customHeight="1" x14ac:dyDescent="0.2">
      <c r="D9" s="8" t="s">
        <v>18</v>
      </c>
      <c r="E9" s="9" t="s">
        <v>29</v>
      </c>
      <c r="G9">
        <v>30</v>
      </c>
      <c r="H9" t="s">
        <v>71</v>
      </c>
      <c r="I9" t="s">
        <v>72</v>
      </c>
      <c r="J9" s="12">
        <v>1280.032258</v>
      </c>
      <c r="K9" s="13">
        <v>0.34799999999999998</v>
      </c>
      <c r="L9" s="14">
        <v>142.22580640000001</v>
      </c>
      <c r="M9" s="15">
        <v>0.37295038050000001</v>
      </c>
      <c r="N9">
        <f t="shared" si="0"/>
        <v>0.44977419375999983</v>
      </c>
    </row>
    <row r="10" spans="4:14" ht="14.25" customHeight="1" x14ac:dyDescent="0.25">
      <c r="D10" s="10" t="s">
        <v>19</v>
      </c>
      <c r="E10" s="11" t="s">
        <v>27</v>
      </c>
      <c r="G10">
        <v>30</v>
      </c>
      <c r="H10" t="s">
        <v>71</v>
      </c>
      <c r="I10" t="s">
        <v>72</v>
      </c>
      <c r="J10" s="12">
        <v>975.16129030000002</v>
      </c>
      <c r="K10" s="13">
        <v>0.36627999999999999</v>
      </c>
      <c r="L10" s="14">
        <v>108.3512545</v>
      </c>
      <c r="M10" s="15">
        <v>0.39254099240000001</v>
      </c>
      <c r="N10">
        <f t="shared" si="0"/>
        <v>0.58865985654999986</v>
      </c>
    </row>
    <row r="11" spans="4:14" ht="14.25" customHeight="1" x14ac:dyDescent="0.2">
      <c r="G11">
        <v>30</v>
      </c>
      <c r="H11" t="s">
        <v>71</v>
      </c>
      <c r="I11" t="s">
        <v>72</v>
      </c>
      <c r="J11" s="12">
        <v>1727.83871</v>
      </c>
      <c r="K11" s="13">
        <v>0.2777</v>
      </c>
      <c r="L11" s="14">
        <v>191.9820789</v>
      </c>
      <c r="M11" s="15">
        <v>0.29761011679999999</v>
      </c>
      <c r="N11">
        <f t="shared" si="0"/>
        <v>0.24577347650999981</v>
      </c>
    </row>
    <row r="12" spans="4:14" ht="14.25" customHeight="1" x14ac:dyDescent="0.2">
      <c r="G12">
        <v>30</v>
      </c>
      <c r="H12" t="s">
        <v>71</v>
      </c>
      <c r="I12" t="s">
        <v>72</v>
      </c>
      <c r="J12" s="12">
        <v>952.87096770000005</v>
      </c>
      <c r="K12" s="13">
        <v>0.45423999999999998</v>
      </c>
      <c r="L12" s="14">
        <v>105.87455199999999</v>
      </c>
      <c r="M12" s="15">
        <v>0.4868074161</v>
      </c>
      <c r="N12">
        <f t="shared" si="0"/>
        <v>0.59881433679999985</v>
      </c>
    </row>
    <row r="13" spans="4:14" ht="14.25" customHeight="1" x14ac:dyDescent="0.2">
      <c r="G13">
        <v>30</v>
      </c>
      <c r="H13" t="s">
        <v>71</v>
      </c>
      <c r="I13" t="s">
        <v>72</v>
      </c>
      <c r="J13" s="12">
        <v>865.96774189999996</v>
      </c>
      <c r="K13" s="13">
        <v>0.53573999999999999</v>
      </c>
      <c r="L13" s="14">
        <v>96.218637990000005</v>
      </c>
      <c r="M13" s="15">
        <v>0.57415068049999995</v>
      </c>
      <c r="N13">
        <f t="shared" si="0"/>
        <v>0.63840358424099986</v>
      </c>
    </row>
    <row r="14" spans="4:14" ht="14.25" customHeight="1" x14ac:dyDescent="0.2">
      <c r="G14">
        <v>30</v>
      </c>
      <c r="H14" t="s">
        <v>71</v>
      </c>
      <c r="I14" t="s">
        <v>72</v>
      </c>
      <c r="J14" s="12">
        <v>804.06451609999999</v>
      </c>
      <c r="K14" s="13">
        <v>0.44985999999999998</v>
      </c>
      <c r="L14" s="14">
        <v>89.340501790000005</v>
      </c>
      <c r="M14" s="15">
        <v>0.48211338549999999</v>
      </c>
      <c r="N14">
        <f t="shared" si="0"/>
        <v>0.66660394266099987</v>
      </c>
    </row>
    <row r="15" spans="4:14" ht="14.25" customHeight="1" x14ac:dyDescent="0.2">
      <c r="D15" s="17" t="s">
        <v>25</v>
      </c>
      <c r="G15">
        <v>30</v>
      </c>
      <c r="H15" t="s">
        <v>71</v>
      </c>
      <c r="I15" t="s">
        <v>72</v>
      </c>
      <c r="J15" s="12">
        <v>797.03225810000004</v>
      </c>
      <c r="K15" s="13">
        <v>0.48424</v>
      </c>
      <c r="L15" s="14">
        <v>88.559139790000003</v>
      </c>
      <c r="M15" s="15">
        <v>0.51895831100000001</v>
      </c>
      <c r="N15">
        <f t="shared" si="0"/>
        <v>0.66980752686099987</v>
      </c>
    </row>
    <row r="16" spans="4:14" ht="14.25" customHeight="1" x14ac:dyDescent="0.2">
      <c r="G16">
        <v>30</v>
      </c>
      <c r="H16" t="s">
        <v>71</v>
      </c>
      <c r="I16" t="s">
        <v>72</v>
      </c>
      <c r="J16" s="12">
        <v>861.48387100000002</v>
      </c>
      <c r="K16" s="13">
        <v>0.67752000000000001</v>
      </c>
      <c r="L16" s="14">
        <v>95.720430109999995</v>
      </c>
      <c r="M16" s="15">
        <v>0.72609580969999998</v>
      </c>
      <c r="N16">
        <f t="shared" si="0"/>
        <v>0.6404462365489999</v>
      </c>
    </row>
    <row r="17" spans="4:14" ht="14.25" customHeight="1" x14ac:dyDescent="0.2">
      <c r="G17">
        <v>30</v>
      </c>
      <c r="H17" t="s">
        <v>71</v>
      </c>
      <c r="I17" t="s">
        <v>72</v>
      </c>
      <c r="J17" s="12">
        <v>714.96774189999996</v>
      </c>
      <c r="K17" s="13">
        <v>0.79779999999999995</v>
      </c>
      <c r="L17" s="14">
        <v>79.440860209999997</v>
      </c>
      <c r="M17" s="15">
        <v>0.85499946419999995</v>
      </c>
      <c r="N17">
        <f t="shared" si="0"/>
        <v>0.70719247313899991</v>
      </c>
    </row>
    <row r="18" spans="4:14" ht="14.25" customHeight="1" x14ac:dyDescent="0.2">
      <c r="G18">
        <v>30</v>
      </c>
      <c r="H18" t="s">
        <v>71</v>
      </c>
      <c r="I18" t="s">
        <v>72</v>
      </c>
      <c r="J18" s="12">
        <v>985.29032259999997</v>
      </c>
      <c r="K18" s="13">
        <v>0.93310000000000004</v>
      </c>
      <c r="L18" s="14">
        <v>109.4767025</v>
      </c>
      <c r="M18" s="15">
        <v>1</v>
      </c>
      <c r="N18">
        <f t="shared" si="0"/>
        <v>0.58404551974999985</v>
      </c>
    </row>
    <row r="19" spans="4:14" ht="14.25" customHeight="1" x14ac:dyDescent="0.2">
      <c r="G19">
        <v>30</v>
      </c>
      <c r="H19" t="s">
        <v>71</v>
      </c>
      <c r="I19" t="s">
        <v>72</v>
      </c>
      <c r="J19" s="12">
        <v>1244.3548390000001</v>
      </c>
      <c r="K19" s="13">
        <v>0.81177999999999995</v>
      </c>
      <c r="L19" s="14">
        <v>138.26164879999999</v>
      </c>
      <c r="M19" s="15">
        <v>0.86998178120000003</v>
      </c>
      <c r="N19">
        <f t="shared" si="0"/>
        <v>0.46602723991999995</v>
      </c>
    </row>
    <row r="20" spans="4:14" ht="14.25" customHeight="1" x14ac:dyDescent="0.2">
      <c r="G20">
        <v>30</v>
      </c>
      <c r="H20" t="s">
        <v>71</v>
      </c>
      <c r="I20" t="s">
        <v>72</v>
      </c>
      <c r="J20" s="12">
        <v>875.83870969999998</v>
      </c>
      <c r="K20" s="13">
        <v>0.8397</v>
      </c>
      <c r="L20" s="14">
        <v>97.315412190000004</v>
      </c>
      <c r="M20" s="15">
        <v>0.8999035473</v>
      </c>
      <c r="N20">
        <f t="shared" si="0"/>
        <v>0.63390681002099991</v>
      </c>
    </row>
    <row r="21" spans="4:14" ht="14.25" customHeight="1" x14ac:dyDescent="0.2">
      <c r="G21">
        <v>30</v>
      </c>
      <c r="H21" t="s">
        <v>71</v>
      </c>
      <c r="I21" t="s">
        <v>72</v>
      </c>
      <c r="J21" s="12">
        <v>779.70967740000003</v>
      </c>
      <c r="K21" s="13">
        <v>0.68725999999999998</v>
      </c>
      <c r="L21" s="14">
        <v>86.6344086</v>
      </c>
      <c r="M21" s="15">
        <v>0.73653413349999997</v>
      </c>
      <c r="N21">
        <f t="shared" si="0"/>
        <v>0.67769892473999982</v>
      </c>
    </row>
    <row r="22" spans="4:14" ht="14.25" customHeight="1" x14ac:dyDescent="0.2">
      <c r="G22">
        <v>30</v>
      </c>
      <c r="H22" t="s">
        <v>71</v>
      </c>
      <c r="I22" t="s">
        <v>72</v>
      </c>
      <c r="J22" s="12">
        <v>699.29032259999997</v>
      </c>
      <c r="K22" s="13">
        <v>0.70767999999999998</v>
      </c>
      <c r="L22" s="14">
        <v>77.698924730000002</v>
      </c>
      <c r="M22" s="15">
        <v>0.75841817600000005</v>
      </c>
      <c r="N22">
        <f t="shared" si="0"/>
        <v>0.71433440860699982</v>
      </c>
    </row>
    <row r="23" spans="4:14" ht="14.25" customHeight="1" x14ac:dyDescent="0.2">
      <c r="G23">
        <v>30</v>
      </c>
      <c r="H23" t="s">
        <v>71</v>
      </c>
      <c r="I23" t="s">
        <v>72</v>
      </c>
      <c r="J23" s="12">
        <v>1156.83871</v>
      </c>
      <c r="K23" s="13">
        <v>0.51980000000000004</v>
      </c>
      <c r="L23" s="14">
        <v>128.5376344</v>
      </c>
      <c r="M23" s="15">
        <v>0.55706783839999996</v>
      </c>
      <c r="N23">
        <f t="shared" si="0"/>
        <v>0.50589569895999986</v>
      </c>
    </row>
    <row r="24" spans="4:14" ht="14.25" customHeight="1" x14ac:dyDescent="0.2">
      <c r="G24">
        <v>30</v>
      </c>
      <c r="H24" t="s">
        <v>71</v>
      </c>
      <c r="I24" t="s">
        <v>72</v>
      </c>
      <c r="J24" s="12">
        <v>721.51612899999998</v>
      </c>
      <c r="K24" s="13">
        <v>0.91813999999999996</v>
      </c>
      <c r="L24" s="14">
        <v>80.168458779999995</v>
      </c>
      <c r="M24" s="15">
        <v>0.98396742039999996</v>
      </c>
      <c r="N24">
        <f t="shared" si="0"/>
        <v>0.7042093190019999</v>
      </c>
    </row>
    <row r="25" spans="4:14" ht="14.25" customHeight="1" x14ac:dyDescent="0.2"/>
    <row r="26" spans="4:14" ht="14.25" customHeight="1" x14ac:dyDescent="0.2">
      <c r="I26" s="17" t="s">
        <v>26</v>
      </c>
      <c r="J26" s="17"/>
      <c r="K26" s="17"/>
    </row>
    <row r="27" spans="4:14" ht="14.25" customHeight="1" x14ac:dyDescent="0.2"/>
    <row r="28" spans="4:14" ht="14.25" customHeight="1" x14ac:dyDescent="0.2"/>
    <row r="29" spans="4:14" ht="14.25" customHeight="1" x14ac:dyDescent="0.2"/>
    <row r="30" spans="4:14" ht="14.25" customHeight="1" x14ac:dyDescent="0.2"/>
    <row r="31" spans="4:14" ht="14.25" customHeight="1" x14ac:dyDescent="0.2"/>
    <row r="32" spans="4:14" ht="14.25" customHeight="1" x14ac:dyDescent="0.2">
      <c r="D32" s="3"/>
      <c r="E32" s="3"/>
    </row>
    <row r="33" spans="5:5" ht="14.25" customHeight="1" x14ac:dyDescent="0.2"/>
    <row r="34" spans="5:5" ht="14.25" customHeight="1" x14ac:dyDescent="0.2"/>
    <row r="35" spans="5:5" ht="14.25" customHeight="1" x14ac:dyDescent="0.2"/>
    <row r="36" spans="5:5" ht="14.25" customHeight="1" x14ac:dyDescent="0.2"/>
    <row r="37" spans="5:5" ht="14.25" customHeight="1" x14ac:dyDescent="0.2"/>
    <row r="38" spans="5:5" ht="14.25" customHeight="1" x14ac:dyDescent="0.2">
      <c r="E38" s="16"/>
    </row>
    <row r="39" spans="5:5" ht="14.25" customHeight="1" x14ac:dyDescent="0.2"/>
    <row r="40" spans="5:5" ht="14.25" customHeight="1" x14ac:dyDescent="0.2"/>
    <row r="41" spans="5:5" ht="14.25" customHeight="1" x14ac:dyDescent="0.2"/>
    <row r="42" spans="5:5" ht="14.25" customHeight="1" x14ac:dyDescent="0.2"/>
    <row r="43" spans="5:5" ht="14.25" customHeight="1" x14ac:dyDescent="0.2"/>
    <row r="44" spans="5:5" ht="14.25" customHeight="1" x14ac:dyDescent="0.2"/>
    <row r="45" spans="5:5" ht="14.25" customHeight="1" x14ac:dyDescent="0.2"/>
    <row r="46" spans="5:5" ht="14.25" customHeight="1" x14ac:dyDescent="0.2"/>
    <row r="47" spans="5:5" ht="14.25" customHeight="1" x14ac:dyDescent="0.2"/>
    <row r="48" spans="5:5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  <row r="991" ht="14.25" customHeight="1" x14ac:dyDescent="0.2"/>
    <row r="992" ht="14.25" customHeight="1" x14ac:dyDescent="0.2"/>
    <row r="993" ht="14.25" customHeight="1" x14ac:dyDescent="0.2"/>
    <row r="994" ht="14.25" customHeight="1" x14ac:dyDescent="0.2"/>
    <row r="995" ht="14.25" customHeight="1" x14ac:dyDescent="0.2"/>
    <row r="996" ht="14.25" customHeight="1" x14ac:dyDescent="0.2"/>
    <row r="997" ht="14.25" customHeight="1" x14ac:dyDescent="0.2"/>
    <row r="998" ht="14.25" customHeight="1" x14ac:dyDescent="0.2"/>
    <row r="999" ht="14.25" customHeight="1" x14ac:dyDescent="0.2"/>
    <row r="1000" ht="14.25" customHeight="1" x14ac:dyDescent="0.2"/>
  </sheetData>
  <pageMargins left="0.7" right="0.7" top="0.75" bottom="0.75" header="0" footer="0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3D74CD-20F2-CE47-8154-7BB8E42C363F}">
  <dimension ref="A1:W1675"/>
  <sheetViews>
    <sheetView zoomScale="86" workbookViewId="0">
      <selection activeCell="L28" sqref="L28"/>
    </sheetView>
  </sheetViews>
  <sheetFormatPr baseColWidth="10" defaultColWidth="8.83203125" defaultRowHeight="15" x14ac:dyDescent="0.2"/>
  <cols>
    <col min="1" max="1" width="34.6640625" customWidth="1"/>
    <col min="2" max="2" width="71.33203125" customWidth="1"/>
    <col min="6" max="6" width="17.5" customWidth="1"/>
    <col min="8" max="9" width="23.5" customWidth="1"/>
    <col min="10" max="10" width="16" customWidth="1"/>
    <col min="11" max="11" width="30.5" bestFit="1" customWidth="1"/>
    <col min="12" max="12" width="97.5" bestFit="1" customWidth="1"/>
    <col min="16" max="16" width="9.6640625" customWidth="1"/>
    <col min="17" max="17" width="7.6640625" bestFit="1" customWidth="1"/>
    <col min="19" max="19" width="10.1640625" customWidth="1"/>
    <col min="30" max="30" width="15.6640625" bestFit="1" customWidth="1"/>
  </cols>
  <sheetData>
    <row r="1" spans="1:23" s="18" customFormat="1" ht="64" x14ac:dyDescent="0.2">
      <c r="A1" s="18" t="s">
        <v>30</v>
      </c>
      <c r="B1" s="27" t="s">
        <v>31</v>
      </c>
      <c r="D1" s="18" t="s">
        <v>32</v>
      </c>
      <c r="E1" s="18" t="s">
        <v>33</v>
      </c>
      <c r="F1" s="19" t="s">
        <v>34</v>
      </c>
      <c r="H1" s="19" t="s">
        <v>35</v>
      </c>
      <c r="I1" s="19" t="s">
        <v>36</v>
      </c>
      <c r="J1" s="19" t="s">
        <v>37</v>
      </c>
      <c r="L1" s="19" t="s">
        <v>38</v>
      </c>
      <c r="P1" s="18" t="s">
        <v>33</v>
      </c>
      <c r="Q1" s="18" t="s">
        <v>39</v>
      </c>
      <c r="T1" s="19" t="s">
        <v>40</v>
      </c>
      <c r="U1" s="18" t="s">
        <v>41</v>
      </c>
      <c r="V1" s="18" t="s">
        <v>42</v>
      </c>
      <c r="W1" s="18" t="s">
        <v>43</v>
      </c>
    </row>
    <row r="2" spans="1:23" x14ac:dyDescent="0.2">
      <c r="A2" s="18" t="s">
        <v>20</v>
      </c>
      <c r="B2" s="18" t="s">
        <v>32</v>
      </c>
      <c r="E2">
        <v>1970</v>
      </c>
      <c r="F2">
        <v>-0.97430000000000005</v>
      </c>
      <c r="H2">
        <v>1168.1290320000001</v>
      </c>
      <c r="I2">
        <v>956</v>
      </c>
      <c r="J2">
        <v>0.32513999999999998</v>
      </c>
      <c r="K2" s="20" t="s">
        <v>44</v>
      </c>
      <c r="L2" t="s">
        <v>45</v>
      </c>
      <c r="P2">
        <v>1967</v>
      </c>
      <c r="Q2">
        <v>0.26050000000000001</v>
      </c>
      <c r="R2" s="21" t="s">
        <v>46</v>
      </c>
      <c r="S2" s="22">
        <f>AVERAGE(Q2:Q30)</f>
        <v>0.51853793103448276</v>
      </c>
      <c r="T2" s="23"/>
      <c r="U2">
        <v>1967</v>
      </c>
      <c r="V2">
        <v>1</v>
      </c>
      <c r="W2">
        <v>1170</v>
      </c>
    </row>
    <row r="3" spans="1:23" x14ac:dyDescent="0.2">
      <c r="A3" s="18" t="s">
        <v>24</v>
      </c>
      <c r="B3" s="18" t="s">
        <v>47</v>
      </c>
      <c r="E3">
        <v>1971</v>
      </c>
      <c r="F3">
        <v>-0.25840000000000002</v>
      </c>
      <c r="H3">
        <v>1018.612903</v>
      </c>
      <c r="I3">
        <v>840</v>
      </c>
      <c r="J3">
        <v>0.46832000000000001</v>
      </c>
      <c r="L3" s="21" t="s">
        <v>48</v>
      </c>
      <c r="P3">
        <v>1968</v>
      </c>
      <c r="Q3">
        <v>0.32179999999999997</v>
      </c>
      <c r="R3" s="21" t="s">
        <v>49</v>
      </c>
      <c r="S3" s="22">
        <f>_xlfn.STDEV.S(Q2:Q30)</f>
        <v>0.19630810225217946</v>
      </c>
      <c r="U3">
        <v>1967</v>
      </c>
      <c r="V3">
        <v>2</v>
      </c>
      <c r="W3">
        <v>1070</v>
      </c>
    </row>
    <row r="4" spans="1:23" ht="32" x14ac:dyDescent="0.2">
      <c r="A4" s="18" t="s">
        <v>21</v>
      </c>
      <c r="B4" s="19" t="s">
        <v>50</v>
      </c>
      <c r="E4">
        <v>1972</v>
      </c>
      <c r="F4">
        <v>-0.36659999999999998</v>
      </c>
      <c r="H4">
        <v>1223.451613</v>
      </c>
      <c r="I4">
        <v>1230</v>
      </c>
      <c r="J4">
        <v>0.44668000000000002</v>
      </c>
      <c r="L4" s="24" t="s">
        <v>51</v>
      </c>
      <c r="P4">
        <v>1969</v>
      </c>
      <c r="Q4">
        <v>0.2374</v>
      </c>
      <c r="U4">
        <v>1967</v>
      </c>
      <c r="V4">
        <v>3</v>
      </c>
      <c r="W4">
        <v>1030</v>
      </c>
    </row>
    <row r="5" spans="1:23" ht="16" x14ac:dyDescent="0.2">
      <c r="A5" s="18" t="s">
        <v>22</v>
      </c>
      <c r="B5" s="19" t="s">
        <v>52</v>
      </c>
      <c r="E5">
        <v>1973</v>
      </c>
      <c r="F5">
        <v>-0.52880000000000005</v>
      </c>
      <c r="H5">
        <v>1006.451613</v>
      </c>
      <c r="I5">
        <v>1168.1290320000001</v>
      </c>
      <c r="J5">
        <v>0.41424</v>
      </c>
      <c r="L5" s="25" t="s">
        <v>53</v>
      </c>
      <c r="P5">
        <v>1970</v>
      </c>
      <c r="Q5">
        <v>0.38169999999999998</v>
      </c>
      <c r="U5">
        <v>1967</v>
      </c>
      <c r="V5">
        <v>4</v>
      </c>
      <c r="W5">
        <v>997</v>
      </c>
    </row>
    <row r="6" spans="1:23" ht="16" x14ac:dyDescent="0.2">
      <c r="A6" s="18" t="s">
        <v>23</v>
      </c>
      <c r="B6" s="19" t="s">
        <v>54</v>
      </c>
      <c r="E6">
        <v>1974</v>
      </c>
      <c r="F6">
        <v>-1.0699000000000001</v>
      </c>
      <c r="H6">
        <v>1280.032258</v>
      </c>
      <c r="I6">
        <v>1018.612903</v>
      </c>
      <c r="J6">
        <v>0.30602000000000001</v>
      </c>
      <c r="L6" s="25" t="s">
        <v>55</v>
      </c>
      <c r="P6">
        <v>1971</v>
      </c>
      <c r="Q6">
        <v>0.4481</v>
      </c>
      <c r="U6">
        <v>1967</v>
      </c>
      <c r="V6">
        <v>5</v>
      </c>
      <c r="W6">
        <v>1050</v>
      </c>
    </row>
    <row r="7" spans="1:23" ht="32" x14ac:dyDescent="0.2">
      <c r="A7" s="18" t="s">
        <v>56</v>
      </c>
      <c r="B7" s="19" t="s">
        <v>57</v>
      </c>
      <c r="E7">
        <v>1975</v>
      </c>
      <c r="F7">
        <v>-1.1171</v>
      </c>
      <c r="H7">
        <v>975.16129030000002</v>
      </c>
      <c r="I7">
        <v>1223.451613</v>
      </c>
      <c r="J7">
        <v>0.29658000000000001</v>
      </c>
      <c r="L7" s="25" t="s">
        <v>58</v>
      </c>
      <c r="P7">
        <v>1972</v>
      </c>
      <c r="Q7">
        <v>0.37980000000000003</v>
      </c>
      <c r="U7">
        <v>1967</v>
      </c>
      <c r="V7">
        <v>6</v>
      </c>
      <c r="W7">
        <v>1060</v>
      </c>
    </row>
    <row r="8" spans="1:23" ht="32" x14ac:dyDescent="0.2">
      <c r="A8" s="18" t="s">
        <v>59</v>
      </c>
      <c r="B8" s="19" t="s">
        <v>60</v>
      </c>
      <c r="E8">
        <v>1976</v>
      </c>
      <c r="F8">
        <v>-1.0494000000000001</v>
      </c>
      <c r="H8">
        <v>1727.83871</v>
      </c>
      <c r="I8">
        <v>1006.451613</v>
      </c>
      <c r="J8">
        <v>0.31012000000000001</v>
      </c>
      <c r="L8" s="25" t="s">
        <v>61</v>
      </c>
      <c r="P8">
        <v>1973</v>
      </c>
      <c r="Q8">
        <v>0.4491</v>
      </c>
      <c r="U8">
        <v>1967</v>
      </c>
      <c r="V8">
        <v>7</v>
      </c>
      <c r="W8">
        <v>1050</v>
      </c>
    </row>
    <row r="9" spans="1:23" ht="32" x14ac:dyDescent="0.2">
      <c r="A9" s="18" t="s">
        <v>62</v>
      </c>
      <c r="B9" s="19" t="s">
        <v>63</v>
      </c>
      <c r="E9">
        <v>1977</v>
      </c>
      <c r="F9">
        <v>-0.86</v>
      </c>
      <c r="H9">
        <v>952.87096770000005</v>
      </c>
      <c r="I9">
        <v>1280.032258</v>
      </c>
      <c r="J9">
        <v>0.34799999999999998</v>
      </c>
      <c r="P9">
        <v>1974</v>
      </c>
      <c r="Q9">
        <v>0.34949999999999998</v>
      </c>
      <c r="U9">
        <v>1967</v>
      </c>
      <c r="V9">
        <v>8</v>
      </c>
      <c r="W9">
        <v>1030</v>
      </c>
    </row>
    <row r="10" spans="1:23" x14ac:dyDescent="0.2">
      <c r="A10" s="18" t="s">
        <v>64</v>
      </c>
      <c r="B10" s="26" t="s">
        <v>65</v>
      </c>
      <c r="E10">
        <v>1978</v>
      </c>
      <c r="F10">
        <v>-0.76859999999999995</v>
      </c>
      <c r="H10">
        <v>865.96774189999996</v>
      </c>
      <c r="I10">
        <v>975.16129030000002</v>
      </c>
      <c r="J10">
        <v>0.36627999999999999</v>
      </c>
      <c r="P10">
        <v>1975</v>
      </c>
      <c r="Q10">
        <v>0.3458</v>
      </c>
      <c r="U10">
        <v>1967</v>
      </c>
      <c r="V10">
        <v>9</v>
      </c>
      <c r="W10">
        <v>1040</v>
      </c>
    </row>
    <row r="11" spans="1:23" ht="48" x14ac:dyDescent="0.2">
      <c r="B11" s="19" t="s">
        <v>66</v>
      </c>
      <c r="E11">
        <v>1979</v>
      </c>
      <c r="F11">
        <v>-1.2115</v>
      </c>
      <c r="H11">
        <v>804.06451609999999</v>
      </c>
      <c r="I11">
        <v>1727.83871</v>
      </c>
      <c r="J11">
        <v>0.2777</v>
      </c>
      <c r="P11">
        <v>1976</v>
      </c>
      <c r="Q11">
        <v>0.34739999999999999</v>
      </c>
      <c r="U11">
        <v>1967</v>
      </c>
      <c r="V11">
        <v>10</v>
      </c>
      <c r="W11">
        <v>1130</v>
      </c>
    </row>
    <row r="12" spans="1:23" x14ac:dyDescent="0.2">
      <c r="E12">
        <v>1980</v>
      </c>
      <c r="F12">
        <v>-0.32879999999999998</v>
      </c>
      <c r="H12">
        <v>797.03225810000004</v>
      </c>
      <c r="I12">
        <v>952.87096770000005</v>
      </c>
      <c r="J12">
        <v>0.45423999999999998</v>
      </c>
      <c r="P12">
        <v>1977</v>
      </c>
      <c r="Q12">
        <v>0.39710000000000001</v>
      </c>
      <c r="U12">
        <v>1967</v>
      </c>
      <c r="V12">
        <v>11</v>
      </c>
      <c r="W12">
        <v>1350</v>
      </c>
    </row>
    <row r="13" spans="1:23" ht="32" x14ac:dyDescent="0.2">
      <c r="A13" s="18" t="s">
        <v>67</v>
      </c>
      <c r="B13" s="19" t="s">
        <v>68</v>
      </c>
      <c r="E13">
        <v>1981</v>
      </c>
      <c r="F13">
        <v>7.8700000000000006E-2</v>
      </c>
      <c r="H13">
        <v>861.48387100000002</v>
      </c>
      <c r="I13">
        <v>865.96774189999996</v>
      </c>
      <c r="J13">
        <v>0.53573999999999999</v>
      </c>
      <c r="P13">
        <v>1978</v>
      </c>
      <c r="Q13">
        <v>0.36249999999999999</v>
      </c>
      <c r="U13">
        <v>1967</v>
      </c>
      <c r="V13">
        <v>12</v>
      </c>
      <c r="W13">
        <v>1450</v>
      </c>
    </row>
    <row r="14" spans="1:23" x14ac:dyDescent="0.2">
      <c r="E14">
        <v>1982</v>
      </c>
      <c r="F14">
        <v>-0.35070000000000001</v>
      </c>
      <c r="H14">
        <v>714.96774189999996</v>
      </c>
      <c r="I14">
        <v>804.06451609999999</v>
      </c>
      <c r="J14">
        <v>0.44985999999999998</v>
      </c>
      <c r="P14">
        <v>1979</v>
      </c>
      <c r="Q14">
        <v>0.32790000000000002</v>
      </c>
      <c r="U14">
        <v>1967</v>
      </c>
      <c r="V14">
        <v>13</v>
      </c>
      <c r="W14">
        <v>1200</v>
      </c>
    </row>
    <row r="15" spans="1:23" x14ac:dyDescent="0.2">
      <c r="B15" t="s">
        <v>69</v>
      </c>
      <c r="E15">
        <v>1983</v>
      </c>
      <c r="F15">
        <v>-0.17879999999999999</v>
      </c>
      <c r="H15">
        <v>985.29032259999997</v>
      </c>
      <c r="I15">
        <v>797.03225810000004</v>
      </c>
      <c r="J15">
        <v>0.48424</v>
      </c>
      <c r="P15">
        <v>1980</v>
      </c>
      <c r="Q15">
        <v>0.44840000000000002</v>
      </c>
      <c r="U15">
        <v>1967</v>
      </c>
      <c r="V15">
        <v>14</v>
      </c>
      <c r="W15">
        <v>1020</v>
      </c>
    </row>
    <row r="16" spans="1:23" x14ac:dyDescent="0.2">
      <c r="E16">
        <v>1984</v>
      </c>
      <c r="F16">
        <v>0.78759999999999997</v>
      </c>
      <c r="H16">
        <v>1244.3548390000001</v>
      </c>
      <c r="I16">
        <v>861.48387100000002</v>
      </c>
      <c r="J16">
        <v>0.67752000000000001</v>
      </c>
      <c r="P16">
        <v>1981</v>
      </c>
      <c r="Q16">
        <v>0.49959999999999999</v>
      </c>
      <c r="U16">
        <v>1967</v>
      </c>
      <c r="V16">
        <v>15</v>
      </c>
      <c r="W16">
        <v>934</v>
      </c>
    </row>
    <row r="17" spans="5:23" x14ac:dyDescent="0.2">
      <c r="E17">
        <v>1985</v>
      </c>
      <c r="F17">
        <v>1.389</v>
      </c>
      <c r="H17">
        <v>875.83870969999998</v>
      </c>
      <c r="I17">
        <v>714.96774189999996</v>
      </c>
      <c r="J17">
        <v>0.79779999999999995</v>
      </c>
      <c r="P17">
        <v>1982</v>
      </c>
      <c r="Q17">
        <v>0.43190000000000001</v>
      </c>
      <c r="U17">
        <v>1967</v>
      </c>
      <c r="V17">
        <v>16</v>
      </c>
      <c r="W17">
        <v>875</v>
      </c>
    </row>
    <row r="18" spans="5:23" x14ac:dyDescent="0.2">
      <c r="E18">
        <v>1986</v>
      </c>
      <c r="F18">
        <v>2.0655000000000001</v>
      </c>
      <c r="H18">
        <v>779.70967740000003</v>
      </c>
      <c r="I18">
        <v>985.29032259999997</v>
      </c>
      <c r="J18">
        <v>0.93310000000000004</v>
      </c>
      <c r="P18">
        <v>1983</v>
      </c>
      <c r="Q18">
        <v>0.4289</v>
      </c>
      <c r="U18">
        <v>1967</v>
      </c>
      <c r="V18">
        <v>17</v>
      </c>
      <c r="W18">
        <v>818</v>
      </c>
    </row>
    <row r="19" spans="5:23" x14ac:dyDescent="0.2">
      <c r="E19">
        <v>1987</v>
      </c>
      <c r="F19">
        <v>1.4589000000000001</v>
      </c>
      <c r="H19">
        <v>699.29032259999997</v>
      </c>
      <c r="I19">
        <v>1244.3548390000001</v>
      </c>
      <c r="J19">
        <v>0.81177999999999995</v>
      </c>
      <c r="P19">
        <v>1984</v>
      </c>
      <c r="Q19">
        <v>0.59160000000000001</v>
      </c>
      <c r="U19">
        <v>1967</v>
      </c>
      <c r="V19">
        <v>18</v>
      </c>
      <c r="W19">
        <v>793</v>
      </c>
    </row>
    <row r="20" spans="5:23" x14ac:dyDescent="0.2">
      <c r="E20">
        <v>1988</v>
      </c>
      <c r="F20">
        <v>1.5985</v>
      </c>
      <c r="H20">
        <v>1156.83871</v>
      </c>
      <c r="I20">
        <v>875.83870969999998</v>
      </c>
      <c r="J20">
        <v>0.8397</v>
      </c>
      <c r="P20">
        <v>1985</v>
      </c>
      <c r="Q20">
        <v>0.6865</v>
      </c>
      <c r="U20">
        <v>1967</v>
      </c>
      <c r="V20">
        <v>19</v>
      </c>
      <c r="W20">
        <v>793</v>
      </c>
    </row>
    <row r="21" spans="5:23" x14ac:dyDescent="0.2">
      <c r="E21">
        <v>1989</v>
      </c>
      <c r="F21">
        <v>0.83630000000000004</v>
      </c>
      <c r="H21">
        <v>721.51612899999998</v>
      </c>
      <c r="I21">
        <v>779.70967740000003</v>
      </c>
      <c r="J21">
        <v>0.68725999999999998</v>
      </c>
      <c r="P21">
        <v>1986</v>
      </c>
      <c r="Q21">
        <v>0.82050000000000001</v>
      </c>
      <c r="U21">
        <v>1967</v>
      </c>
      <c r="V21">
        <v>20</v>
      </c>
      <c r="W21">
        <v>841</v>
      </c>
    </row>
    <row r="22" spans="5:23" x14ac:dyDescent="0.2">
      <c r="E22">
        <v>1990</v>
      </c>
      <c r="F22">
        <v>0.93840000000000001</v>
      </c>
      <c r="H22">
        <v>780.93548390000001</v>
      </c>
      <c r="I22">
        <v>699.29032259999997</v>
      </c>
      <c r="J22">
        <v>0.70767999999999998</v>
      </c>
      <c r="P22">
        <v>1987</v>
      </c>
      <c r="Q22">
        <v>0.65639999999999998</v>
      </c>
      <c r="U22">
        <v>1967</v>
      </c>
      <c r="V22">
        <v>21</v>
      </c>
      <c r="W22">
        <v>889</v>
      </c>
    </row>
    <row r="23" spans="5:23" x14ac:dyDescent="0.2">
      <c r="E23">
        <v>1991</v>
      </c>
      <c r="F23">
        <v>-1E-3</v>
      </c>
      <c r="H23">
        <v>912.12903229999995</v>
      </c>
      <c r="I23">
        <v>1156.83871</v>
      </c>
      <c r="J23">
        <v>0.51980000000000004</v>
      </c>
      <c r="P23">
        <v>1988</v>
      </c>
      <c r="Q23">
        <v>0.75580000000000003</v>
      </c>
      <c r="U23">
        <v>1967</v>
      </c>
      <c r="V23">
        <v>22</v>
      </c>
      <c r="W23">
        <v>830</v>
      </c>
    </row>
    <row r="24" spans="5:23" x14ac:dyDescent="0.2">
      <c r="E24">
        <v>1992</v>
      </c>
      <c r="F24">
        <v>1.9906999999999999</v>
      </c>
      <c r="H24">
        <v>564</v>
      </c>
      <c r="I24">
        <v>721.51612899999998</v>
      </c>
      <c r="J24">
        <v>0.91813999999999996</v>
      </c>
      <c r="P24">
        <v>1989</v>
      </c>
      <c r="Q24">
        <v>0.60680000000000001</v>
      </c>
      <c r="U24">
        <v>1967</v>
      </c>
      <c r="V24">
        <v>23</v>
      </c>
      <c r="W24">
        <v>745</v>
      </c>
    </row>
    <row r="25" spans="5:23" x14ac:dyDescent="0.2">
      <c r="P25">
        <v>1990</v>
      </c>
      <c r="Q25">
        <v>0.63390000000000002</v>
      </c>
      <c r="U25">
        <v>1967</v>
      </c>
      <c r="V25">
        <v>24</v>
      </c>
      <c r="W25">
        <v>708</v>
      </c>
    </row>
    <row r="26" spans="5:23" x14ac:dyDescent="0.2">
      <c r="P26">
        <v>1991</v>
      </c>
      <c r="Q26">
        <v>0.50139999999999996</v>
      </c>
      <c r="U26">
        <v>1967</v>
      </c>
      <c r="V26">
        <v>25</v>
      </c>
      <c r="W26">
        <v>651</v>
      </c>
    </row>
    <row r="27" spans="5:23" x14ac:dyDescent="0.2">
      <c r="P27">
        <v>1992</v>
      </c>
      <c r="Q27">
        <v>0.75739999999999996</v>
      </c>
      <c r="U27">
        <v>1967</v>
      </c>
      <c r="V27">
        <v>26</v>
      </c>
      <c r="W27">
        <v>665</v>
      </c>
    </row>
    <row r="28" spans="5:23" x14ac:dyDescent="0.2">
      <c r="P28">
        <v>1993</v>
      </c>
      <c r="Q28">
        <v>0.86439999999999995</v>
      </c>
      <c r="U28">
        <v>1967</v>
      </c>
      <c r="V28">
        <v>27</v>
      </c>
      <c r="W28">
        <v>971</v>
      </c>
    </row>
    <row r="29" spans="5:23" x14ac:dyDescent="0.2">
      <c r="P29">
        <v>1994</v>
      </c>
      <c r="Q29">
        <v>0.95630000000000004</v>
      </c>
      <c r="U29">
        <v>1967</v>
      </c>
      <c r="V29">
        <v>28</v>
      </c>
      <c r="W29">
        <v>1020</v>
      </c>
    </row>
    <row r="30" spans="5:23" x14ac:dyDescent="0.2">
      <c r="P30">
        <v>1955</v>
      </c>
      <c r="Q30">
        <v>0.78920000000000001</v>
      </c>
      <c r="U30">
        <v>1967</v>
      </c>
      <c r="V30">
        <v>29</v>
      </c>
      <c r="W30">
        <v>850</v>
      </c>
    </row>
    <row r="31" spans="5:23" x14ac:dyDescent="0.2">
      <c r="U31">
        <v>1967</v>
      </c>
      <c r="V31">
        <v>30</v>
      </c>
      <c r="W31">
        <v>799</v>
      </c>
    </row>
    <row r="32" spans="5:23" x14ac:dyDescent="0.2">
      <c r="U32">
        <v>1967</v>
      </c>
      <c r="V32">
        <v>31</v>
      </c>
      <c r="W32">
        <v>799</v>
      </c>
    </row>
    <row r="33" spans="21:23" x14ac:dyDescent="0.2">
      <c r="U33">
        <v>1968</v>
      </c>
      <c r="V33">
        <v>1</v>
      </c>
      <c r="W33">
        <v>1280</v>
      </c>
    </row>
    <row r="34" spans="21:23" x14ac:dyDescent="0.2">
      <c r="U34">
        <v>1968</v>
      </c>
      <c r="V34">
        <v>2</v>
      </c>
      <c r="W34">
        <v>1260</v>
      </c>
    </row>
    <row r="35" spans="21:23" x14ac:dyDescent="0.2">
      <c r="U35">
        <v>1968</v>
      </c>
      <c r="V35">
        <v>3</v>
      </c>
      <c r="W35">
        <v>1190</v>
      </c>
    </row>
    <row r="36" spans="21:23" x14ac:dyDescent="0.2">
      <c r="U36">
        <v>1968</v>
      </c>
      <c r="V36">
        <v>4</v>
      </c>
      <c r="W36">
        <v>1100</v>
      </c>
    </row>
    <row r="37" spans="21:23" x14ac:dyDescent="0.2">
      <c r="U37">
        <v>1968</v>
      </c>
      <c r="V37">
        <v>5</v>
      </c>
      <c r="W37">
        <v>1050</v>
      </c>
    </row>
    <row r="38" spans="21:23" x14ac:dyDescent="0.2">
      <c r="U38">
        <v>1968</v>
      </c>
      <c r="V38">
        <v>6</v>
      </c>
      <c r="W38">
        <v>1050</v>
      </c>
    </row>
    <row r="39" spans="21:23" x14ac:dyDescent="0.2">
      <c r="U39">
        <v>1968</v>
      </c>
      <c r="V39">
        <v>7</v>
      </c>
      <c r="W39">
        <v>974</v>
      </c>
    </row>
    <row r="40" spans="21:23" x14ac:dyDescent="0.2">
      <c r="U40">
        <v>1968</v>
      </c>
      <c r="V40">
        <v>8</v>
      </c>
      <c r="W40">
        <v>861</v>
      </c>
    </row>
    <row r="41" spans="21:23" x14ac:dyDescent="0.2">
      <c r="U41">
        <v>1968</v>
      </c>
      <c r="V41">
        <v>9</v>
      </c>
      <c r="W41">
        <v>796</v>
      </c>
    </row>
    <row r="42" spans="21:23" x14ac:dyDescent="0.2">
      <c r="U42">
        <v>1968</v>
      </c>
      <c r="V42">
        <v>10</v>
      </c>
      <c r="W42">
        <v>762</v>
      </c>
    </row>
    <row r="43" spans="21:23" x14ac:dyDescent="0.2">
      <c r="U43">
        <v>1968</v>
      </c>
      <c r="V43">
        <v>11</v>
      </c>
      <c r="W43">
        <v>745</v>
      </c>
    </row>
    <row r="44" spans="21:23" x14ac:dyDescent="0.2">
      <c r="U44">
        <v>1968</v>
      </c>
      <c r="V44">
        <v>12</v>
      </c>
      <c r="W44">
        <v>739</v>
      </c>
    </row>
    <row r="45" spans="21:23" x14ac:dyDescent="0.2">
      <c r="U45">
        <v>1968</v>
      </c>
      <c r="V45">
        <v>13</v>
      </c>
      <c r="W45">
        <v>753</v>
      </c>
    </row>
    <row r="46" spans="21:23" x14ac:dyDescent="0.2">
      <c r="U46">
        <v>1968</v>
      </c>
      <c r="V46">
        <v>14</v>
      </c>
      <c r="W46">
        <v>765</v>
      </c>
    </row>
    <row r="47" spans="21:23" x14ac:dyDescent="0.2">
      <c r="U47">
        <v>1968</v>
      </c>
      <c r="V47">
        <v>15</v>
      </c>
      <c r="W47">
        <v>759</v>
      </c>
    </row>
    <row r="48" spans="21:23" x14ac:dyDescent="0.2">
      <c r="U48">
        <v>1968</v>
      </c>
      <c r="V48">
        <v>16</v>
      </c>
      <c r="W48">
        <v>748</v>
      </c>
    </row>
    <row r="49" spans="7:23" x14ac:dyDescent="0.2">
      <c r="U49">
        <v>1968</v>
      </c>
      <c r="V49">
        <v>17</v>
      </c>
      <c r="W49">
        <v>745</v>
      </c>
    </row>
    <row r="50" spans="7:23" x14ac:dyDescent="0.2">
      <c r="U50">
        <v>1968</v>
      </c>
      <c r="V50">
        <v>18</v>
      </c>
      <c r="W50">
        <v>733</v>
      </c>
    </row>
    <row r="51" spans="7:23" x14ac:dyDescent="0.2">
      <c r="U51">
        <v>1968</v>
      </c>
      <c r="V51">
        <v>19</v>
      </c>
      <c r="W51">
        <v>694</v>
      </c>
    </row>
    <row r="52" spans="7:23" x14ac:dyDescent="0.2">
      <c r="U52">
        <v>1968</v>
      </c>
      <c r="V52">
        <v>20</v>
      </c>
      <c r="W52">
        <v>651</v>
      </c>
    </row>
    <row r="53" spans="7:23" ht="32" x14ac:dyDescent="0.2">
      <c r="H53" s="19" t="s">
        <v>70</v>
      </c>
      <c r="I53" s="19"/>
      <c r="U53">
        <v>1968</v>
      </c>
      <c r="V53">
        <v>21</v>
      </c>
      <c r="W53">
        <v>626</v>
      </c>
    </row>
    <row r="54" spans="7:23" x14ac:dyDescent="0.2">
      <c r="G54">
        <v>1970</v>
      </c>
      <c r="H54">
        <v>956</v>
      </c>
      <c r="U54">
        <v>1968</v>
      </c>
      <c r="V54">
        <v>22</v>
      </c>
      <c r="W54">
        <v>626</v>
      </c>
    </row>
    <row r="55" spans="7:23" x14ac:dyDescent="0.2">
      <c r="H55">
        <v>840</v>
      </c>
      <c r="U55">
        <v>1968</v>
      </c>
      <c r="V55">
        <v>23</v>
      </c>
      <c r="W55">
        <v>665</v>
      </c>
    </row>
    <row r="56" spans="7:23" x14ac:dyDescent="0.2">
      <c r="H56">
        <v>1230</v>
      </c>
      <c r="U56">
        <v>1968</v>
      </c>
      <c r="V56">
        <v>24</v>
      </c>
      <c r="W56">
        <v>716</v>
      </c>
    </row>
    <row r="57" spans="7:23" x14ac:dyDescent="0.2">
      <c r="H57">
        <v>1168.1290320000001</v>
      </c>
      <c r="U57">
        <v>1968</v>
      </c>
      <c r="V57">
        <v>25</v>
      </c>
      <c r="W57">
        <v>801</v>
      </c>
    </row>
    <row r="58" spans="7:23" x14ac:dyDescent="0.2">
      <c r="H58">
        <v>1018.612903</v>
      </c>
      <c r="U58">
        <v>1968</v>
      </c>
      <c r="V58">
        <v>26</v>
      </c>
      <c r="W58">
        <v>835</v>
      </c>
    </row>
    <row r="59" spans="7:23" x14ac:dyDescent="0.2">
      <c r="H59">
        <v>1223.451613</v>
      </c>
      <c r="U59">
        <v>1968</v>
      </c>
      <c r="V59">
        <v>27</v>
      </c>
      <c r="W59">
        <v>756</v>
      </c>
    </row>
    <row r="60" spans="7:23" x14ac:dyDescent="0.2">
      <c r="H60">
        <v>1006.451613</v>
      </c>
      <c r="U60">
        <v>1968</v>
      </c>
      <c r="V60">
        <v>28</v>
      </c>
      <c r="W60">
        <v>750</v>
      </c>
    </row>
    <row r="61" spans="7:23" x14ac:dyDescent="0.2">
      <c r="H61">
        <v>1280.032258</v>
      </c>
      <c r="U61">
        <v>1968</v>
      </c>
      <c r="V61">
        <v>29</v>
      </c>
      <c r="W61">
        <v>793</v>
      </c>
    </row>
    <row r="62" spans="7:23" x14ac:dyDescent="0.2">
      <c r="H62">
        <v>975.16129030000002</v>
      </c>
      <c r="U62">
        <v>1968</v>
      </c>
      <c r="V62">
        <v>30</v>
      </c>
      <c r="W62">
        <v>878</v>
      </c>
    </row>
    <row r="63" spans="7:23" x14ac:dyDescent="0.2">
      <c r="H63">
        <v>1727.83871</v>
      </c>
      <c r="U63">
        <v>1968</v>
      </c>
      <c r="V63">
        <v>31</v>
      </c>
      <c r="W63">
        <v>932</v>
      </c>
    </row>
    <row r="64" spans="7:23" x14ac:dyDescent="0.2">
      <c r="H64">
        <v>952.87096770000005</v>
      </c>
      <c r="U64">
        <v>1969</v>
      </c>
      <c r="V64">
        <v>1</v>
      </c>
      <c r="W64">
        <v>736</v>
      </c>
    </row>
    <row r="65" spans="8:23" x14ac:dyDescent="0.2">
      <c r="H65">
        <v>865.96774189999996</v>
      </c>
      <c r="U65">
        <v>1969</v>
      </c>
      <c r="V65">
        <v>2</v>
      </c>
      <c r="W65">
        <v>725</v>
      </c>
    </row>
    <row r="66" spans="8:23" x14ac:dyDescent="0.2">
      <c r="H66">
        <v>804.06451609999999</v>
      </c>
      <c r="U66">
        <v>1969</v>
      </c>
      <c r="V66">
        <v>3</v>
      </c>
      <c r="W66">
        <v>682</v>
      </c>
    </row>
    <row r="67" spans="8:23" x14ac:dyDescent="0.2">
      <c r="H67">
        <v>797.03225810000004</v>
      </c>
      <c r="U67">
        <v>1969</v>
      </c>
      <c r="V67">
        <v>4</v>
      </c>
      <c r="W67">
        <v>657</v>
      </c>
    </row>
    <row r="68" spans="8:23" x14ac:dyDescent="0.2">
      <c r="H68">
        <v>861.48387100000002</v>
      </c>
      <c r="U68">
        <v>1969</v>
      </c>
      <c r="V68">
        <v>5</v>
      </c>
      <c r="W68">
        <v>651</v>
      </c>
    </row>
    <row r="69" spans="8:23" x14ac:dyDescent="0.2">
      <c r="H69">
        <v>714.96774189999996</v>
      </c>
      <c r="U69">
        <v>1969</v>
      </c>
      <c r="V69">
        <v>6</v>
      </c>
      <c r="W69">
        <v>657</v>
      </c>
    </row>
    <row r="70" spans="8:23" x14ac:dyDescent="0.2">
      <c r="H70">
        <v>985.29032259999997</v>
      </c>
      <c r="U70">
        <v>1969</v>
      </c>
      <c r="V70">
        <v>7</v>
      </c>
      <c r="W70">
        <v>677</v>
      </c>
    </row>
    <row r="71" spans="8:23" x14ac:dyDescent="0.2">
      <c r="H71">
        <v>1244.3548390000001</v>
      </c>
      <c r="U71">
        <v>1969</v>
      </c>
      <c r="V71">
        <v>8</v>
      </c>
      <c r="W71">
        <v>779</v>
      </c>
    </row>
    <row r="72" spans="8:23" x14ac:dyDescent="0.2">
      <c r="H72">
        <v>875.83870969999998</v>
      </c>
      <c r="U72">
        <v>1969</v>
      </c>
      <c r="V72">
        <v>9</v>
      </c>
      <c r="W72">
        <v>966</v>
      </c>
    </row>
    <row r="73" spans="8:23" x14ac:dyDescent="0.2">
      <c r="H73">
        <v>779.70967740000003</v>
      </c>
      <c r="U73">
        <v>1969</v>
      </c>
      <c r="V73">
        <v>10</v>
      </c>
      <c r="W73">
        <v>1200</v>
      </c>
    </row>
    <row r="74" spans="8:23" x14ac:dyDescent="0.2">
      <c r="H74">
        <v>699.29032259999997</v>
      </c>
      <c r="U74">
        <v>1969</v>
      </c>
      <c r="V74">
        <v>11</v>
      </c>
      <c r="W74">
        <v>1340</v>
      </c>
    </row>
    <row r="75" spans="8:23" x14ac:dyDescent="0.2">
      <c r="H75">
        <v>1156.83871</v>
      </c>
      <c r="U75">
        <v>1969</v>
      </c>
      <c r="V75">
        <v>12</v>
      </c>
      <c r="W75">
        <v>1300</v>
      </c>
    </row>
    <row r="76" spans="8:23" x14ac:dyDescent="0.2">
      <c r="H76">
        <v>721.51612899999998</v>
      </c>
      <c r="U76">
        <v>1969</v>
      </c>
      <c r="V76">
        <v>13</v>
      </c>
      <c r="W76">
        <v>1340</v>
      </c>
    </row>
    <row r="77" spans="8:23" x14ac:dyDescent="0.2">
      <c r="H77">
        <v>780.93548390000001</v>
      </c>
      <c r="U77">
        <v>1969</v>
      </c>
      <c r="V77">
        <v>14</v>
      </c>
      <c r="W77">
        <v>1410</v>
      </c>
    </row>
    <row r="78" spans="8:23" x14ac:dyDescent="0.2">
      <c r="H78">
        <v>912.12903229999995</v>
      </c>
      <c r="U78">
        <v>1969</v>
      </c>
      <c r="V78">
        <v>15</v>
      </c>
      <c r="W78">
        <v>1820</v>
      </c>
    </row>
    <row r="79" spans="8:23" x14ac:dyDescent="0.2">
      <c r="H79">
        <v>564</v>
      </c>
      <c r="U79">
        <v>1969</v>
      </c>
      <c r="V79">
        <v>16</v>
      </c>
      <c r="W79">
        <v>2030</v>
      </c>
    </row>
    <row r="80" spans="8:23" x14ac:dyDescent="0.2">
      <c r="U80">
        <v>1969</v>
      </c>
      <c r="V80">
        <v>17</v>
      </c>
      <c r="W80">
        <v>1980</v>
      </c>
    </row>
    <row r="81" spans="21:23" x14ac:dyDescent="0.2">
      <c r="U81">
        <v>1969</v>
      </c>
      <c r="V81">
        <v>18</v>
      </c>
      <c r="W81">
        <v>1920</v>
      </c>
    </row>
    <row r="82" spans="21:23" x14ac:dyDescent="0.2">
      <c r="U82">
        <v>1969</v>
      </c>
      <c r="V82">
        <v>19</v>
      </c>
      <c r="W82">
        <v>1710</v>
      </c>
    </row>
    <row r="83" spans="21:23" x14ac:dyDescent="0.2">
      <c r="U83">
        <v>1969</v>
      </c>
      <c r="V83">
        <v>20</v>
      </c>
      <c r="W83">
        <v>1500</v>
      </c>
    </row>
    <row r="84" spans="21:23" x14ac:dyDescent="0.2">
      <c r="U84">
        <v>1969</v>
      </c>
      <c r="V84">
        <v>21</v>
      </c>
      <c r="W84">
        <v>1340</v>
      </c>
    </row>
    <row r="85" spans="21:23" x14ac:dyDescent="0.2">
      <c r="U85">
        <v>1969</v>
      </c>
      <c r="V85">
        <v>22</v>
      </c>
      <c r="W85">
        <v>1220</v>
      </c>
    </row>
    <row r="86" spans="21:23" x14ac:dyDescent="0.2">
      <c r="U86">
        <v>1969</v>
      </c>
      <c r="V86">
        <v>23</v>
      </c>
      <c r="W86">
        <v>1090</v>
      </c>
    </row>
    <row r="87" spans="21:23" x14ac:dyDescent="0.2">
      <c r="U87">
        <v>1969</v>
      </c>
      <c r="V87">
        <v>24</v>
      </c>
      <c r="W87">
        <v>963</v>
      </c>
    </row>
    <row r="88" spans="21:23" x14ac:dyDescent="0.2">
      <c r="U88">
        <v>1969</v>
      </c>
      <c r="V88">
        <v>25</v>
      </c>
      <c r="W88">
        <v>1010</v>
      </c>
    </row>
    <row r="89" spans="21:23" x14ac:dyDescent="0.2">
      <c r="U89">
        <v>1969</v>
      </c>
      <c r="V89">
        <v>26</v>
      </c>
      <c r="W89">
        <v>1620</v>
      </c>
    </row>
    <row r="90" spans="21:23" x14ac:dyDescent="0.2">
      <c r="U90">
        <v>1969</v>
      </c>
      <c r="V90">
        <v>27</v>
      </c>
      <c r="W90">
        <v>1510</v>
      </c>
    </row>
    <row r="91" spans="21:23" x14ac:dyDescent="0.2">
      <c r="U91">
        <v>1969</v>
      </c>
      <c r="V91">
        <v>28</v>
      </c>
      <c r="W91">
        <v>1530</v>
      </c>
    </row>
    <row r="92" spans="21:23" x14ac:dyDescent="0.2">
      <c r="U92">
        <v>1969</v>
      </c>
      <c r="V92">
        <v>29</v>
      </c>
      <c r="W92">
        <v>1400</v>
      </c>
    </row>
    <row r="93" spans="21:23" x14ac:dyDescent="0.2">
      <c r="U93">
        <v>1969</v>
      </c>
      <c r="V93">
        <v>30</v>
      </c>
      <c r="W93">
        <v>1230</v>
      </c>
    </row>
    <row r="94" spans="21:23" x14ac:dyDescent="0.2">
      <c r="U94">
        <v>1969</v>
      </c>
      <c r="V94">
        <v>31</v>
      </c>
      <c r="W94">
        <v>1110</v>
      </c>
    </row>
    <row r="95" spans="21:23" x14ac:dyDescent="0.2">
      <c r="U95">
        <v>1970</v>
      </c>
      <c r="V95">
        <v>1</v>
      </c>
      <c r="W95">
        <v>1580</v>
      </c>
    </row>
    <row r="96" spans="21:23" x14ac:dyDescent="0.2">
      <c r="U96">
        <v>1970</v>
      </c>
      <c r="V96">
        <v>2</v>
      </c>
      <c r="W96">
        <v>1550</v>
      </c>
    </row>
    <row r="97" spans="21:23" x14ac:dyDescent="0.2">
      <c r="U97">
        <v>1970</v>
      </c>
      <c r="V97">
        <v>3</v>
      </c>
      <c r="W97">
        <v>1580</v>
      </c>
    </row>
    <row r="98" spans="21:23" x14ac:dyDescent="0.2">
      <c r="U98">
        <v>1970</v>
      </c>
      <c r="V98">
        <v>4</v>
      </c>
      <c r="W98">
        <v>1540</v>
      </c>
    </row>
    <row r="99" spans="21:23" x14ac:dyDescent="0.2">
      <c r="U99">
        <v>1970</v>
      </c>
      <c r="V99">
        <v>5</v>
      </c>
      <c r="W99">
        <v>1440</v>
      </c>
    </row>
    <row r="100" spans="21:23" x14ac:dyDescent="0.2">
      <c r="U100">
        <v>1970</v>
      </c>
      <c r="V100">
        <v>6</v>
      </c>
      <c r="W100">
        <v>1350</v>
      </c>
    </row>
    <row r="101" spans="21:23" x14ac:dyDescent="0.2">
      <c r="U101">
        <v>1970</v>
      </c>
      <c r="V101">
        <v>7</v>
      </c>
      <c r="W101">
        <v>1300</v>
      </c>
    </row>
    <row r="102" spans="21:23" x14ac:dyDescent="0.2">
      <c r="U102">
        <v>1970</v>
      </c>
      <c r="V102">
        <v>8</v>
      </c>
      <c r="W102">
        <v>1420</v>
      </c>
    </row>
    <row r="103" spans="21:23" x14ac:dyDescent="0.2">
      <c r="U103">
        <v>1970</v>
      </c>
      <c r="V103">
        <v>9</v>
      </c>
      <c r="W103">
        <v>1430</v>
      </c>
    </row>
    <row r="104" spans="21:23" x14ac:dyDescent="0.2">
      <c r="U104">
        <v>1970</v>
      </c>
      <c r="V104">
        <v>10</v>
      </c>
      <c r="W104">
        <v>1340</v>
      </c>
    </row>
    <row r="105" spans="21:23" x14ac:dyDescent="0.2">
      <c r="U105">
        <v>1970</v>
      </c>
      <c r="V105">
        <v>11</v>
      </c>
      <c r="W105">
        <v>1340</v>
      </c>
    </row>
    <row r="106" spans="21:23" x14ac:dyDescent="0.2">
      <c r="U106">
        <v>1970</v>
      </c>
      <c r="V106">
        <v>12</v>
      </c>
      <c r="W106">
        <v>1420</v>
      </c>
    </row>
    <row r="107" spans="21:23" x14ac:dyDescent="0.2">
      <c r="U107">
        <v>1970</v>
      </c>
      <c r="V107">
        <v>13</v>
      </c>
      <c r="W107">
        <v>1540</v>
      </c>
    </row>
    <row r="108" spans="21:23" x14ac:dyDescent="0.2">
      <c r="U108">
        <v>1970</v>
      </c>
      <c r="V108">
        <v>14</v>
      </c>
      <c r="W108">
        <v>1520</v>
      </c>
    </row>
    <row r="109" spans="21:23" x14ac:dyDescent="0.2">
      <c r="U109">
        <v>1970</v>
      </c>
      <c r="V109">
        <v>15</v>
      </c>
      <c r="W109">
        <v>1380</v>
      </c>
    </row>
    <row r="110" spans="21:23" x14ac:dyDescent="0.2">
      <c r="U110">
        <v>1970</v>
      </c>
      <c r="V110">
        <v>16</v>
      </c>
      <c r="W110">
        <v>1380</v>
      </c>
    </row>
    <row r="111" spans="21:23" x14ac:dyDescent="0.2">
      <c r="U111">
        <v>1970</v>
      </c>
      <c r="V111">
        <v>17</v>
      </c>
      <c r="W111">
        <v>1400</v>
      </c>
    </row>
    <row r="112" spans="21:23" x14ac:dyDescent="0.2">
      <c r="U112">
        <v>1970</v>
      </c>
      <c r="V112">
        <v>18</v>
      </c>
      <c r="W112">
        <v>1220</v>
      </c>
    </row>
    <row r="113" spans="21:23" x14ac:dyDescent="0.2">
      <c r="U113">
        <v>1970</v>
      </c>
      <c r="V113">
        <v>19</v>
      </c>
      <c r="W113">
        <v>1070</v>
      </c>
    </row>
    <row r="114" spans="21:23" x14ac:dyDescent="0.2">
      <c r="U114">
        <v>1970</v>
      </c>
      <c r="V114">
        <v>20</v>
      </c>
      <c r="W114">
        <v>991</v>
      </c>
    </row>
    <row r="115" spans="21:23" x14ac:dyDescent="0.2">
      <c r="U115">
        <v>1970</v>
      </c>
      <c r="V115">
        <v>21</v>
      </c>
      <c r="W115">
        <v>968</v>
      </c>
    </row>
    <row r="116" spans="21:23" x14ac:dyDescent="0.2">
      <c r="U116">
        <v>1970</v>
      </c>
      <c r="V116">
        <v>22</v>
      </c>
      <c r="W116">
        <v>926</v>
      </c>
    </row>
    <row r="117" spans="21:23" x14ac:dyDescent="0.2">
      <c r="U117">
        <v>1970</v>
      </c>
      <c r="V117">
        <v>23</v>
      </c>
      <c r="W117">
        <v>872</v>
      </c>
    </row>
    <row r="118" spans="21:23" x14ac:dyDescent="0.2">
      <c r="U118">
        <v>1970</v>
      </c>
      <c r="V118">
        <v>24</v>
      </c>
      <c r="W118">
        <v>810</v>
      </c>
    </row>
    <row r="119" spans="21:23" x14ac:dyDescent="0.2">
      <c r="U119">
        <v>1970</v>
      </c>
      <c r="V119">
        <v>25</v>
      </c>
      <c r="W119">
        <v>759</v>
      </c>
    </row>
    <row r="120" spans="21:23" x14ac:dyDescent="0.2">
      <c r="U120">
        <v>1970</v>
      </c>
      <c r="V120">
        <v>26</v>
      </c>
      <c r="W120">
        <v>711</v>
      </c>
    </row>
    <row r="121" spans="21:23" x14ac:dyDescent="0.2">
      <c r="U121">
        <v>1970</v>
      </c>
      <c r="V121">
        <v>27</v>
      </c>
      <c r="W121">
        <v>671</v>
      </c>
    </row>
    <row r="122" spans="21:23" x14ac:dyDescent="0.2">
      <c r="U122">
        <v>1970</v>
      </c>
      <c r="V122">
        <v>28</v>
      </c>
      <c r="W122">
        <v>665</v>
      </c>
    </row>
    <row r="123" spans="21:23" x14ac:dyDescent="0.2">
      <c r="U123">
        <v>1970</v>
      </c>
      <c r="V123">
        <v>29</v>
      </c>
      <c r="W123">
        <v>705</v>
      </c>
    </row>
    <row r="124" spans="21:23" x14ac:dyDescent="0.2">
      <c r="U124">
        <v>1970</v>
      </c>
      <c r="V124">
        <v>30</v>
      </c>
      <c r="W124">
        <v>674</v>
      </c>
    </row>
    <row r="125" spans="21:23" x14ac:dyDescent="0.2">
      <c r="U125">
        <v>1970</v>
      </c>
      <c r="V125">
        <v>31</v>
      </c>
      <c r="W125">
        <v>660</v>
      </c>
    </row>
    <row r="126" spans="21:23" x14ac:dyDescent="0.2">
      <c r="U126">
        <v>1971</v>
      </c>
      <c r="V126">
        <v>1</v>
      </c>
      <c r="W126">
        <v>1190</v>
      </c>
    </row>
    <row r="127" spans="21:23" x14ac:dyDescent="0.2">
      <c r="U127">
        <v>1971</v>
      </c>
      <c r="V127">
        <v>2</v>
      </c>
      <c r="W127">
        <v>1290</v>
      </c>
    </row>
    <row r="128" spans="21:23" x14ac:dyDescent="0.2">
      <c r="U128">
        <v>1971</v>
      </c>
      <c r="V128">
        <v>3</v>
      </c>
      <c r="W128">
        <v>1360</v>
      </c>
    </row>
    <row r="129" spans="21:23" x14ac:dyDescent="0.2">
      <c r="U129">
        <v>1971</v>
      </c>
      <c r="V129">
        <v>4</v>
      </c>
      <c r="W129">
        <v>1240</v>
      </c>
    </row>
    <row r="130" spans="21:23" x14ac:dyDescent="0.2">
      <c r="U130">
        <v>1971</v>
      </c>
      <c r="V130">
        <v>5</v>
      </c>
      <c r="W130">
        <v>1130</v>
      </c>
    </row>
    <row r="131" spans="21:23" x14ac:dyDescent="0.2">
      <c r="U131">
        <v>1971</v>
      </c>
      <c r="V131">
        <v>6</v>
      </c>
      <c r="W131">
        <v>1080</v>
      </c>
    </row>
    <row r="132" spans="21:23" x14ac:dyDescent="0.2">
      <c r="U132">
        <v>1971</v>
      </c>
      <c r="V132">
        <v>7</v>
      </c>
      <c r="W132">
        <v>1030</v>
      </c>
    </row>
    <row r="133" spans="21:23" x14ac:dyDescent="0.2">
      <c r="U133">
        <v>1971</v>
      </c>
      <c r="V133">
        <v>8</v>
      </c>
      <c r="W133">
        <v>960</v>
      </c>
    </row>
    <row r="134" spans="21:23" x14ac:dyDescent="0.2">
      <c r="U134">
        <v>1971</v>
      </c>
      <c r="V134">
        <v>9</v>
      </c>
      <c r="W134">
        <v>940</v>
      </c>
    </row>
    <row r="135" spans="21:23" x14ac:dyDescent="0.2">
      <c r="U135">
        <v>1971</v>
      </c>
      <c r="V135">
        <v>10</v>
      </c>
      <c r="W135">
        <v>932</v>
      </c>
    </row>
    <row r="136" spans="21:23" x14ac:dyDescent="0.2">
      <c r="U136">
        <v>1971</v>
      </c>
      <c r="V136">
        <v>11</v>
      </c>
      <c r="W136">
        <v>957</v>
      </c>
    </row>
    <row r="137" spans="21:23" x14ac:dyDescent="0.2">
      <c r="U137">
        <v>1971</v>
      </c>
      <c r="V137">
        <v>12</v>
      </c>
      <c r="W137">
        <v>974</v>
      </c>
    </row>
    <row r="138" spans="21:23" x14ac:dyDescent="0.2">
      <c r="U138">
        <v>1971</v>
      </c>
      <c r="V138">
        <v>13</v>
      </c>
      <c r="W138">
        <v>943</v>
      </c>
    </row>
    <row r="139" spans="21:23" x14ac:dyDescent="0.2">
      <c r="U139">
        <v>1971</v>
      </c>
      <c r="V139">
        <v>14</v>
      </c>
      <c r="W139">
        <v>898</v>
      </c>
    </row>
    <row r="140" spans="21:23" x14ac:dyDescent="0.2">
      <c r="U140">
        <v>1971</v>
      </c>
      <c r="V140">
        <v>15</v>
      </c>
      <c r="W140">
        <v>886</v>
      </c>
    </row>
    <row r="141" spans="21:23" x14ac:dyDescent="0.2">
      <c r="U141">
        <v>1971</v>
      </c>
      <c r="V141">
        <v>16</v>
      </c>
      <c r="W141">
        <v>909</v>
      </c>
    </row>
    <row r="142" spans="21:23" x14ac:dyDescent="0.2">
      <c r="U142">
        <v>1971</v>
      </c>
      <c r="V142">
        <v>17</v>
      </c>
      <c r="W142">
        <v>983</v>
      </c>
    </row>
    <row r="143" spans="21:23" x14ac:dyDescent="0.2">
      <c r="U143">
        <v>1971</v>
      </c>
      <c r="V143">
        <v>18</v>
      </c>
      <c r="W143">
        <v>869</v>
      </c>
    </row>
    <row r="144" spans="21:23" x14ac:dyDescent="0.2">
      <c r="U144">
        <v>1971</v>
      </c>
      <c r="V144">
        <v>19</v>
      </c>
      <c r="W144">
        <v>898</v>
      </c>
    </row>
    <row r="145" spans="21:23" x14ac:dyDescent="0.2">
      <c r="U145">
        <v>1971</v>
      </c>
      <c r="V145">
        <v>20</v>
      </c>
      <c r="W145">
        <v>1060</v>
      </c>
    </row>
    <row r="146" spans="21:23" x14ac:dyDescent="0.2">
      <c r="U146">
        <v>1971</v>
      </c>
      <c r="V146">
        <v>21</v>
      </c>
      <c r="W146">
        <v>1180</v>
      </c>
    </row>
    <row r="147" spans="21:23" x14ac:dyDescent="0.2">
      <c r="U147">
        <v>1971</v>
      </c>
      <c r="V147">
        <v>22</v>
      </c>
      <c r="W147">
        <v>1150</v>
      </c>
    </row>
    <row r="148" spans="21:23" x14ac:dyDescent="0.2">
      <c r="U148">
        <v>1971</v>
      </c>
      <c r="V148">
        <v>23</v>
      </c>
      <c r="W148">
        <v>1110</v>
      </c>
    </row>
    <row r="149" spans="21:23" x14ac:dyDescent="0.2">
      <c r="U149">
        <v>1971</v>
      </c>
      <c r="V149">
        <v>24</v>
      </c>
      <c r="W149">
        <v>1100</v>
      </c>
    </row>
    <row r="150" spans="21:23" x14ac:dyDescent="0.2">
      <c r="U150">
        <v>1971</v>
      </c>
      <c r="V150">
        <v>25</v>
      </c>
      <c r="W150">
        <v>1210</v>
      </c>
    </row>
    <row r="151" spans="21:23" x14ac:dyDescent="0.2">
      <c r="U151">
        <v>1971</v>
      </c>
      <c r="V151">
        <v>26</v>
      </c>
      <c r="W151">
        <v>1130</v>
      </c>
    </row>
    <row r="152" spans="21:23" x14ac:dyDescent="0.2">
      <c r="U152">
        <v>1971</v>
      </c>
      <c r="V152">
        <v>27</v>
      </c>
      <c r="W152">
        <v>980</v>
      </c>
    </row>
    <row r="153" spans="21:23" x14ac:dyDescent="0.2">
      <c r="U153">
        <v>1971</v>
      </c>
      <c r="V153">
        <v>28</v>
      </c>
      <c r="W153">
        <v>855</v>
      </c>
    </row>
    <row r="154" spans="21:23" x14ac:dyDescent="0.2">
      <c r="U154">
        <v>1971</v>
      </c>
      <c r="V154">
        <v>29</v>
      </c>
      <c r="W154">
        <v>779</v>
      </c>
    </row>
    <row r="155" spans="21:23" x14ac:dyDescent="0.2">
      <c r="U155">
        <v>1971</v>
      </c>
      <c r="V155">
        <v>30</v>
      </c>
      <c r="W155">
        <v>753</v>
      </c>
    </row>
    <row r="156" spans="21:23" x14ac:dyDescent="0.2">
      <c r="U156">
        <v>1971</v>
      </c>
      <c r="V156">
        <v>31</v>
      </c>
      <c r="W156">
        <v>801</v>
      </c>
    </row>
    <row r="157" spans="21:23" x14ac:dyDescent="0.2">
      <c r="U157">
        <v>1972</v>
      </c>
      <c r="V157">
        <v>1</v>
      </c>
      <c r="W157">
        <v>1450</v>
      </c>
    </row>
    <row r="158" spans="21:23" x14ac:dyDescent="0.2">
      <c r="U158">
        <v>1972</v>
      </c>
      <c r="V158">
        <v>2</v>
      </c>
      <c r="W158">
        <v>1390</v>
      </c>
    </row>
    <row r="159" spans="21:23" x14ac:dyDescent="0.2">
      <c r="U159">
        <v>1972</v>
      </c>
      <c r="V159">
        <v>3</v>
      </c>
      <c r="W159">
        <v>1310</v>
      </c>
    </row>
    <row r="160" spans="21:23" x14ac:dyDescent="0.2">
      <c r="U160">
        <v>1972</v>
      </c>
      <c r="V160">
        <v>4</v>
      </c>
      <c r="W160">
        <v>1350</v>
      </c>
    </row>
    <row r="161" spans="21:23" x14ac:dyDescent="0.2">
      <c r="U161">
        <v>1972</v>
      </c>
      <c r="V161">
        <v>5</v>
      </c>
      <c r="W161">
        <v>1570</v>
      </c>
    </row>
    <row r="162" spans="21:23" x14ac:dyDescent="0.2">
      <c r="U162">
        <v>1972</v>
      </c>
      <c r="V162">
        <v>6</v>
      </c>
      <c r="W162">
        <v>1640</v>
      </c>
    </row>
    <row r="163" spans="21:23" x14ac:dyDescent="0.2">
      <c r="U163">
        <v>1972</v>
      </c>
      <c r="V163">
        <v>7</v>
      </c>
      <c r="W163">
        <v>1650</v>
      </c>
    </row>
    <row r="164" spans="21:23" x14ac:dyDescent="0.2">
      <c r="U164">
        <v>1972</v>
      </c>
      <c r="V164">
        <v>8</v>
      </c>
      <c r="W164">
        <v>1560</v>
      </c>
    </row>
    <row r="165" spans="21:23" x14ac:dyDescent="0.2">
      <c r="U165">
        <v>1972</v>
      </c>
      <c r="V165">
        <v>9</v>
      </c>
      <c r="W165">
        <v>1470</v>
      </c>
    </row>
    <row r="166" spans="21:23" x14ac:dyDescent="0.2">
      <c r="U166">
        <v>1972</v>
      </c>
      <c r="V166">
        <v>10</v>
      </c>
      <c r="W166">
        <v>1330</v>
      </c>
    </row>
    <row r="167" spans="21:23" x14ac:dyDescent="0.2">
      <c r="U167">
        <v>1972</v>
      </c>
      <c r="V167">
        <v>11</v>
      </c>
      <c r="W167">
        <v>1250</v>
      </c>
    </row>
    <row r="168" spans="21:23" x14ac:dyDescent="0.2">
      <c r="U168">
        <v>1972</v>
      </c>
      <c r="V168">
        <v>12</v>
      </c>
      <c r="W168">
        <v>1290</v>
      </c>
    </row>
    <row r="169" spans="21:23" x14ac:dyDescent="0.2">
      <c r="U169">
        <v>1972</v>
      </c>
      <c r="V169">
        <v>13</v>
      </c>
      <c r="W169">
        <v>1200</v>
      </c>
    </row>
    <row r="170" spans="21:23" x14ac:dyDescent="0.2">
      <c r="U170">
        <v>1972</v>
      </c>
      <c r="V170">
        <v>14</v>
      </c>
      <c r="W170">
        <v>1120</v>
      </c>
    </row>
    <row r="171" spans="21:23" x14ac:dyDescent="0.2">
      <c r="U171">
        <v>1972</v>
      </c>
      <c r="V171">
        <v>15</v>
      </c>
      <c r="W171">
        <v>1050</v>
      </c>
    </row>
    <row r="172" spans="21:23" x14ac:dyDescent="0.2">
      <c r="U172">
        <v>1972</v>
      </c>
      <c r="V172">
        <v>16</v>
      </c>
      <c r="W172">
        <v>988</v>
      </c>
    </row>
    <row r="173" spans="21:23" x14ac:dyDescent="0.2">
      <c r="U173">
        <v>1972</v>
      </c>
      <c r="V173">
        <v>17</v>
      </c>
      <c r="W173">
        <v>977</v>
      </c>
    </row>
    <row r="174" spans="21:23" x14ac:dyDescent="0.2">
      <c r="U174">
        <v>1972</v>
      </c>
      <c r="V174">
        <v>18</v>
      </c>
      <c r="W174">
        <v>1100</v>
      </c>
    </row>
    <row r="175" spans="21:23" x14ac:dyDescent="0.2">
      <c r="U175">
        <v>1972</v>
      </c>
      <c r="V175">
        <v>19</v>
      </c>
      <c r="W175">
        <v>1460</v>
      </c>
    </row>
    <row r="176" spans="21:23" x14ac:dyDescent="0.2">
      <c r="U176">
        <v>1972</v>
      </c>
      <c r="V176">
        <v>20</v>
      </c>
      <c r="W176">
        <v>1590</v>
      </c>
    </row>
    <row r="177" spans="21:23" x14ac:dyDescent="0.2">
      <c r="U177">
        <v>1972</v>
      </c>
      <c r="V177">
        <v>21</v>
      </c>
      <c r="W177">
        <v>1360</v>
      </c>
    </row>
    <row r="178" spans="21:23" x14ac:dyDescent="0.2">
      <c r="U178">
        <v>1972</v>
      </c>
      <c r="V178">
        <v>22</v>
      </c>
      <c r="W178">
        <v>1220</v>
      </c>
    </row>
    <row r="179" spans="21:23" x14ac:dyDescent="0.2">
      <c r="U179">
        <v>1972</v>
      </c>
      <c r="V179">
        <v>23</v>
      </c>
      <c r="W179">
        <v>1140</v>
      </c>
    </row>
    <row r="180" spans="21:23" x14ac:dyDescent="0.2">
      <c r="U180">
        <v>1972</v>
      </c>
      <c r="V180">
        <v>24</v>
      </c>
      <c r="W180">
        <v>1100</v>
      </c>
    </row>
    <row r="181" spans="21:23" x14ac:dyDescent="0.2">
      <c r="U181">
        <v>1972</v>
      </c>
      <c r="V181">
        <v>25</v>
      </c>
      <c r="W181">
        <v>1120</v>
      </c>
    </row>
    <row r="182" spans="21:23" x14ac:dyDescent="0.2">
      <c r="U182">
        <v>1972</v>
      </c>
      <c r="V182">
        <v>26</v>
      </c>
      <c r="W182">
        <v>1080</v>
      </c>
    </row>
    <row r="183" spans="21:23" x14ac:dyDescent="0.2">
      <c r="U183">
        <v>1972</v>
      </c>
      <c r="V183">
        <v>27</v>
      </c>
      <c r="W183">
        <v>963</v>
      </c>
    </row>
    <row r="184" spans="21:23" x14ac:dyDescent="0.2">
      <c r="U184">
        <v>1972</v>
      </c>
      <c r="V184">
        <v>28</v>
      </c>
      <c r="W184">
        <v>883</v>
      </c>
    </row>
    <row r="185" spans="21:23" x14ac:dyDescent="0.2">
      <c r="U185">
        <v>1972</v>
      </c>
      <c r="V185">
        <v>29</v>
      </c>
      <c r="W185">
        <v>818</v>
      </c>
    </row>
    <row r="186" spans="21:23" x14ac:dyDescent="0.2">
      <c r="U186">
        <v>1972</v>
      </c>
      <c r="V186">
        <v>30</v>
      </c>
      <c r="W186">
        <v>776</v>
      </c>
    </row>
    <row r="187" spans="21:23" x14ac:dyDescent="0.2">
      <c r="U187">
        <v>1972</v>
      </c>
      <c r="V187">
        <v>31</v>
      </c>
      <c r="W187">
        <v>722</v>
      </c>
    </row>
    <row r="188" spans="21:23" x14ac:dyDescent="0.2">
      <c r="U188">
        <v>1973</v>
      </c>
      <c r="V188">
        <v>1</v>
      </c>
      <c r="W188">
        <v>1650</v>
      </c>
    </row>
    <row r="189" spans="21:23" x14ac:dyDescent="0.2">
      <c r="U189">
        <v>1973</v>
      </c>
      <c r="V189">
        <v>2</v>
      </c>
      <c r="W189">
        <v>1540</v>
      </c>
    </row>
    <row r="190" spans="21:23" x14ac:dyDescent="0.2">
      <c r="U190">
        <v>1973</v>
      </c>
      <c r="V190">
        <v>3</v>
      </c>
      <c r="W190">
        <v>1420</v>
      </c>
    </row>
    <row r="191" spans="21:23" x14ac:dyDescent="0.2">
      <c r="U191">
        <v>1973</v>
      </c>
      <c r="V191">
        <v>4</v>
      </c>
      <c r="W191">
        <v>1380</v>
      </c>
    </row>
    <row r="192" spans="21:23" x14ac:dyDescent="0.2">
      <c r="U192">
        <v>1973</v>
      </c>
      <c r="V192">
        <v>5</v>
      </c>
      <c r="W192">
        <v>1400</v>
      </c>
    </row>
    <row r="193" spans="21:23" x14ac:dyDescent="0.2">
      <c r="U193">
        <v>1973</v>
      </c>
      <c r="V193">
        <v>6</v>
      </c>
      <c r="W193">
        <v>1320</v>
      </c>
    </row>
    <row r="194" spans="21:23" x14ac:dyDescent="0.2">
      <c r="U194">
        <v>1973</v>
      </c>
      <c r="V194">
        <v>7</v>
      </c>
      <c r="W194">
        <v>1270</v>
      </c>
    </row>
    <row r="195" spans="21:23" x14ac:dyDescent="0.2">
      <c r="U195">
        <v>1973</v>
      </c>
      <c r="V195">
        <v>8</v>
      </c>
      <c r="W195">
        <v>1350</v>
      </c>
    </row>
    <row r="196" spans="21:23" x14ac:dyDescent="0.2">
      <c r="U196">
        <v>1973</v>
      </c>
      <c r="V196">
        <v>9</v>
      </c>
      <c r="W196">
        <v>1390</v>
      </c>
    </row>
    <row r="197" spans="21:23" x14ac:dyDescent="0.2">
      <c r="U197">
        <v>1973</v>
      </c>
      <c r="V197">
        <v>10</v>
      </c>
      <c r="W197">
        <v>1280</v>
      </c>
    </row>
    <row r="198" spans="21:23" x14ac:dyDescent="0.2">
      <c r="U198">
        <v>1973</v>
      </c>
      <c r="V198">
        <v>11</v>
      </c>
      <c r="W198">
        <v>1120</v>
      </c>
    </row>
    <row r="199" spans="21:23" x14ac:dyDescent="0.2">
      <c r="U199">
        <v>1973</v>
      </c>
      <c r="V199">
        <v>12</v>
      </c>
      <c r="W199">
        <v>1040</v>
      </c>
    </row>
    <row r="200" spans="21:23" x14ac:dyDescent="0.2">
      <c r="U200">
        <v>1973</v>
      </c>
      <c r="V200">
        <v>13</v>
      </c>
      <c r="W200">
        <v>1100</v>
      </c>
    </row>
    <row r="201" spans="21:23" x14ac:dyDescent="0.2">
      <c r="U201">
        <v>1973</v>
      </c>
      <c r="V201">
        <v>14</v>
      </c>
      <c r="W201">
        <v>1160</v>
      </c>
    </row>
    <row r="202" spans="21:23" x14ac:dyDescent="0.2">
      <c r="U202">
        <v>1973</v>
      </c>
      <c r="V202">
        <v>15</v>
      </c>
      <c r="W202">
        <v>1090</v>
      </c>
    </row>
    <row r="203" spans="21:23" x14ac:dyDescent="0.2">
      <c r="U203">
        <v>1973</v>
      </c>
      <c r="V203">
        <v>16</v>
      </c>
      <c r="W203">
        <v>980</v>
      </c>
    </row>
    <row r="204" spans="21:23" x14ac:dyDescent="0.2">
      <c r="U204">
        <v>1973</v>
      </c>
      <c r="V204">
        <v>17</v>
      </c>
      <c r="W204">
        <v>915</v>
      </c>
    </row>
    <row r="205" spans="21:23" x14ac:dyDescent="0.2">
      <c r="U205">
        <v>1973</v>
      </c>
      <c r="V205">
        <v>18</v>
      </c>
      <c r="W205">
        <v>824</v>
      </c>
    </row>
    <row r="206" spans="21:23" x14ac:dyDescent="0.2">
      <c r="U206">
        <v>1973</v>
      </c>
      <c r="V206">
        <v>19</v>
      </c>
      <c r="W206">
        <v>731</v>
      </c>
    </row>
    <row r="207" spans="21:23" x14ac:dyDescent="0.2">
      <c r="U207">
        <v>1973</v>
      </c>
      <c r="V207">
        <v>20</v>
      </c>
      <c r="W207">
        <v>668</v>
      </c>
    </row>
    <row r="208" spans="21:23" x14ac:dyDescent="0.2">
      <c r="U208">
        <v>1973</v>
      </c>
      <c r="V208">
        <v>21</v>
      </c>
      <c r="W208">
        <v>640</v>
      </c>
    </row>
    <row r="209" spans="21:23" x14ac:dyDescent="0.2">
      <c r="U209">
        <v>1973</v>
      </c>
      <c r="V209">
        <v>22</v>
      </c>
      <c r="W209">
        <v>651</v>
      </c>
    </row>
    <row r="210" spans="21:23" x14ac:dyDescent="0.2">
      <c r="U210">
        <v>1973</v>
      </c>
      <c r="V210">
        <v>23</v>
      </c>
      <c r="W210">
        <v>705</v>
      </c>
    </row>
    <row r="211" spans="21:23" x14ac:dyDescent="0.2">
      <c r="U211">
        <v>1973</v>
      </c>
      <c r="V211">
        <v>24</v>
      </c>
      <c r="W211">
        <v>705</v>
      </c>
    </row>
    <row r="212" spans="21:23" x14ac:dyDescent="0.2">
      <c r="U212">
        <v>1973</v>
      </c>
      <c r="V212">
        <v>25</v>
      </c>
      <c r="W212">
        <v>685</v>
      </c>
    </row>
    <row r="213" spans="21:23" x14ac:dyDescent="0.2">
      <c r="U213">
        <v>1973</v>
      </c>
      <c r="V213">
        <v>26</v>
      </c>
      <c r="W213">
        <v>697</v>
      </c>
    </row>
    <row r="214" spans="21:23" x14ac:dyDescent="0.2">
      <c r="U214">
        <v>1973</v>
      </c>
      <c r="V214">
        <v>27</v>
      </c>
      <c r="W214">
        <v>694</v>
      </c>
    </row>
    <row r="215" spans="21:23" x14ac:dyDescent="0.2">
      <c r="U215">
        <v>1973</v>
      </c>
      <c r="V215">
        <v>28</v>
      </c>
      <c r="W215">
        <v>705</v>
      </c>
    </row>
    <row r="216" spans="21:23" x14ac:dyDescent="0.2">
      <c r="U216">
        <v>1973</v>
      </c>
      <c r="V216">
        <v>29</v>
      </c>
      <c r="W216">
        <v>705</v>
      </c>
    </row>
    <row r="217" spans="21:23" x14ac:dyDescent="0.2">
      <c r="U217">
        <v>1973</v>
      </c>
      <c r="V217">
        <v>30</v>
      </c>
      <c r="W217">
        <v>725</v>
      </c>
    </row>
    <row r="218" spans="21:23" x14ac:dyDescent="0.2">
      <c r="U218">
        <v>1973</v>
      </c>
      <c r="V218">
        <v>31</v>
      </c>
      <c r="W218">
        <v>660</v>
      </c>
    </row>
    <row r="219" spans="21:23" x14ac:dyDescent="0.2">
      <c r="U219">
        <v>1974</v>
      </c>
      <c r="V219">
        <v>1</v>
      </c>
      <c r="W219">
        <v>1730</v>
      </c>
    </row>
    <row r="220" spans="21:23" x14ac:dyDescent="0.2">
      <c r="U220">
        <v>1974</v>
      </c>
      <c r="V220">
        <v>2</v>
      </c>
      <c r="W220">
        <v>1880</v>
      </c>
    </row>
    <row r="221" spans="21:23" x14ac:dyDescent="0.2">
      <c r="U221">
        <v>1974</v>
      </c>
      <c r="V221">
        <v>3</v>
      </c>
      <c r="W221">
        <v>1980</v>
      </c>
    </row>
    <row r="222" spans="21:23" x14ac:dyDescent="0.2">
      <c r="U222">
        <v>1974</v>
      </c>
      <c r="V222">
        <v>4</v>
      </c>
      <c r="W222">
        <v>1950</v>
      </c>
    </row>
    <row r="223" spans="21:23" x14ac:dyDescent="0.2">
      <c r="U223">
        <v>1974</v>
      </c>
      <c r="V223">
        <v>5</v>
      </c>
      <c r="W223">
        <v>1800</v>
      </c>
    </row>
    <row r="224" spans="21:23" x14ac:dyDescent="0.2">
      <c r="U224">
        <v>1974</v>
      </c>
      <c r="V224">
        <v>6</v>
      </c>
      <c r="W224">
        <v>1650</v>
      </c>
    </row>
    <row r="225" spans="21:23" x14ac:dyDescent="0.2">
      <c r="U225">
        <v>1974</v>
      </c>
      <c r="V225">
        <v>7</v>
      </c>
      <c r="W225">
        <v>1500</v>
      </c>
    </row>
    <row r="226" spans="21:23" x14ac:dyDescent="0.2">
      <c r="U226">
        <v>1974</v>
      </c>
      <c r="V226">
        <v>8</v>
      </c>
      <c r="W226">
        <v>1430</v>
      </c>
    </row>
    <row r="227" spans="21:23" x14ac:dyDescent="0.2">
      <c r="U227">
        <v>1974</v>
      </c>
      <c r="V227">
        <v>9</v>
      </c>
      <c r="W227">
        <v>1420</v>
      </c>
    </row>
    <row r="228" spans="21:23" x14ac:dyDescent="0.2">
      <c r="U228">
        <v>1974</v>
      </c>
      <c r="V228">
        <v>10</v>
      </c>
      <c r="W228">
        <v>1430</v>
      </c>
    </row>
    <row r="229" spans="21:23" x14ac:dyDescent="0.2">
      <c r="U229">
        <v>1974</v>
      </c>
      <c r="V229">
        <v>11</v>
      </c>
      <c r="W229">
        <v>1370</v>
      </c>
    </row>
    <row r="230" spans="21:23" x14ac:dyDescent="0.2">
      <c r="U230">
        <v>1974</v>
      </c>
      <c r="V230">
        <v>12</v>
      </c>
      <c r="W230">
        <v>1290</v>
      </c>
    </row>
    <row r="231" spans="21:23" x14ac:dyDescent="0.2">
      <c r="U231">
        <v>1974</v>
      </c>
      <c r="V231">
        <v>13</v>
      </c>
      <c r="W231">
        <v>1260</v>
      </c>
    </row>
    <row r="232" spans="21:23" x14ac:dyDescent="0.2">
      <c r="U232">
        <v>1974</v>
      </c>
      <c r="V232">
        <v>14</v>
      </c>
      <c r="W232">
        <v>1250</v>
      </c>
    </row>
    <row r="233" spans="21:23" x14ac:dyDescent="0.2">
      <c r="U233">
        <v>1974</v>
      </c>
      <c r="V233">
        <v>15</v>
      </c>
      <c r="W233">
        <v>1240</v>
      </c>
    </row>
    <row r="234" spans="21:23" x14ac:dyDescent="0.2">
      <c r="U234">
        <v>1974</v>
      </c>
      <c r="V234">
        <v>16</v>
      </c>
      <c r="W234">
        <v>1250</v>
      </c>
    </row>
    <row r="235" spans="21:23" x14ac:dyDescent="0.2">
      <c r="U235">
        <v>1974</v>
      </c>
      <c r="V235">
        <v>17</v>
      </c>
      <c r="W235">
        <v>1280</v>
      </c>
    </row>
    <row r="236" spans="21:23" x14ac:dyDescent="0.2">
      <c r="U236">
        <v>1974</v>
      </c>
      <c r="V236">
        <v>18</v>
      </c>
      <c r="W236">
        <v>1350</v>
      </c>
    </row>
    <row r="237" spans="21:23" x14ac:dyDescent="0.2">
      <c r="U237">
        <v>1974</v>
      </c>
      <c r="V237">
        <v>19</v>
      </c>
      <c r="W237">
        <v>1320</v>
      </c>
    </row>
    <row r="238" spans="21:23" x14ac:dyDescent="0.2">
      <c r="U238">
        <v>1974</v>
      </c>
      <c r="V238">
        <v>20</v>
      </c>
      <c r="W238">
        <v>1180</v>
      </c>
    </row>
    <row r="239" spans="21:23" x14ac:dyDescent="0.2">
      <c r="U239">
        <v>1974</v>
      </c>
      <c r="V239">
        <v>21</v>
      </c>
      <c r="W239">
        <v>1040</v>
      </c>
    </row>
    <row r="240" spans="21:23" x14ac:dyDescent="0.2">
      <c r="U240">
        <v>1974</v>
      </c>
      <c r="V240">
        <v>22</v>
      </c>
      <c r="W240">
        <v>971</v>
      </c>
    </row>
    <row r="241" spans="21:23" x14ac:dyDescent="0.2">
      <c r="U241">
        <v>1974</v>
      </c>
      <c r="V241">
        <v>23</v>
      </c>
      <c r="W241">
        <v>943</v>
      </c>
    </row>
    <row r="242" spans="21:23" x14ac:dyDescent="0.2">
      <c r="U242">
        <v>1974</v>
      </c>
      <c r="V242">
        <v>24</v>
      </c>
      <c r="W242">
        <v>971</v>
      </c>
    </row>
    <row r="243" spans="21:23" x14ac:dyDescent="0.2">
      <c r="U243">
        <v>1974</v>
      </c>
      <c r="V243">
        <v>25</v>
      </c>
      <c r="W243">
        <v>954</v>
      </c>
    </row>
    <row r="244" spans="21:23" x14ac:dyDescent="0.2">
      <c r="U244">
        <v>1974</v>
      </c>
      <c r="V244">
        <v>26</v>
      </c>
      <c r="W244">
        <v>920</v>
      </c>
    </row>
    <row r="245" spans="21:23" x14ac:dyDescent="0.2">
      <c r="U245">
        <v>1974</v>
      </c>
      <c r="V245">
        <v>27</v>
      </c>
      <c r="W245">
        <v>841</v>
      </c>
    </row>
    <row r="246" spans="21:23" x14ac:dyDescent="0.2">
      <c r="U246">
        <v>1974</v>
      </c>
      <c r="V246">
        <v>28</v>
      </c>
      <c r="W246">
        <v>816</v>
      </c>
    </row>
    <row r="247" spans="21:23" x14ac:dyDescent="0.2">
      <c r="U247">
        <v>1974</v>
      </c>
      <c r="V247">
        <v>29</v>
      </c>
      <c r="W247">
        <v>830</v>
      </c>
    </row>
    <row r="248" spans="21:23" x14ac:dyDescent="0.2">
      <c r="U248">
        <v>1974</v>
      </c>
      <c r="V248">
        <v>30</v>
      </c>
      <c r="W248">
        <v>892</v>
      </c>
    </row>
    <row r="249" spans="21:23" x14ac:dyDescent="0.2">
      <c r="U249">
        <v>1974</v>
      </c>
      <c r="V249">
        <v>31</v>
      </c>
      <c r="W249">
        <v>943</v>
      </c>
    </row>
    <row r="250" spans="21:23" x14ac:dyDescent="0.2">
      <c r="U250">
        <v>1975</v>
      </c>
      <c r="V250">
        <v>1</v>
      </c>
      <c r="W250">
        <v>1030</v>
      </c>
    </row>
    <row r="251" spans="21:23" x14ac:dyDescent="0.2">
      <c r="U251">
        <v>1975</v>
      </c>
      <c r="V251">
        <v>2</v>
      </c>
      <c r="W251">
        <v>1070</v>
      </c>
    </row>
    <row r="252" spans="21:23" x14ac:dyDescent="0.2">
      <c r="U252">
        <v>1975</v>
      </c>
      <c r="V252">
        <v>3</v>
      </c>
      <c r="W252">
        <v>1030</v>
      </c>
    </row>
    <row r="253" spans="21:23" x14ac:dyDescent="0.2">
      <c r="U253">
        <v>1975</v>
      </c>
      <c r="V253">
        <v>4</v>
      </c>
      <c r="W253">
        <v>988</v>
      </c>
    </row>
    <row r="254" spans="21:23" x14ac:dyDescent="0.2">
      <c r="U254">
        <v>1975</v>
      </c>
      <c r="V254">
        <v>5</v>
      </c>
      <c r="W254">
        <v>1160</v>
      </c>
    </row>
    <row r="255" spans="21:23" x14ac:dyDescent="0.2">
      <c r="U255">
        <v>1975</v>
      </c>
      <c r="V255">
        <v>6</v>
      </c>
      <c r="W255">
        <v>1350</v>
      </c>
    </row>
    <row r="256" spans="21:23" x14ac:dyDescent="0.2">
      <c r="U256">
        <v>1975</v>
      </c>
      <c r="V256">
        <v>7</v>
      </c>
      <c r="W256">
        <v>1310</v>
      </c>
    </row>
    <row r="257" spans="21:23" x14ac:dyDescent="0.2">
      <c r="U257">
        <v>1975</v>
      </c>
      <c r="V257">
        <v>8</v>
      </c>
      <c r="W257">
        <v>1200</v>
      </c>
    </row>
    <row r="258" spans="21:23" x14ac:dyDescent="0.2">
      <c r="U258">
        <v>1975</v>
      </c>
      <c r="V258">
        <v>9</v>
      </c>
      <c r="W258">
        <v>1160</v>
      </c>
    </row>
    <row r="259" spans="21:23" x14ac:dyDescent="0.2">
      <c r="U259">
        <v>1975</v>
      </c>
      <c r="V259">
        <v>10</v>
      </c>
      <c r="W259">
        <v>1140</v>
      </c>
    </row>
    <row r="260" spans="21:23" x14ac:dyDescent="0.2">
      <c r="U260">
        <v>1975</v>
      </c>
      <c r="V260">
        <v>11</v>
      </c>
      <c r="W260">
        <v>1140</v>
      </c>
    </row>
    <row r="261" spans="21:23" x14ac:dyDescent="0.2">
      <c r="U261">
        <v>1975</v>
      </c>
      <c r="V261">
        <v>12</v>
      </c>
      <c r="W261">
        <v>1080</v>
      </c>
    </row>
    <row r="262" spans="21:23" x14ac:dyDescent="0.2">
      <c r="U262">
        <v>1975</v>
      </c>
      <c r="V262">
        <v>13</v>
      </c>
      <c r="W262">
        <v>980</v>
      </c>
    </row>
    <row r="263" spans="21:23" x14ac:dyDescent="0.2">
      <c r="U263">
        <v>1975</v>
      </c>
      <c r="V263">
        <v>14</v>
      </c>
      <c r="W263">
        <v>926</v>
      </c>
    </row>
    <row r="264" spans="21:23" x14ac:dyDescent="0.2">
      <c r="U264">
        <v>1975</v>
      </c>
      <c r="V264">
        <v>15</v>
      </c>
      <c r="W264">
        <v>920</v>
      </c>
    </row>
    <row r="265" spans="21:23" x14ac:dyDescent="0.2">
      <c r="U265">
        <v>1975</v>
      </c>
      <c r="V265">
        <v>16</v>
      </c>
      <c r="W265">
        <v>934</v>
      </c>
    </row>
    <row r="266" spans="21:23" x14ac:dyDescent="0.2">
      <c r="U266">
        <v>1975</v>
      </c>
      <c r="V266">
        <v>17</v>
      </c>
      <c r="W266">
        <v>960</v>
      </c>
    </row>
    <row r="267" spans="21:23" x14ac:dyDescent="0.2">
      <c r="U267">
        <v>1975</v>
      </c>
      <c r="V267">
        <v>18</v>
      </c>
      <c r="W267">
        <v>1010</v>
      </c>
    </row>
    <row r="268" spans="21:23" x14ac:dyDescent="0.2">
      <c r="U268">
        <v>1975</v>
      </c>
      <c r="V268">
        <v>19</v>
      </c>
      <c r="W268">
        <v>977</v>
      </c>
    </row>
    <row r="269" spans="21:23" x14ac:dyDescent="0.2">
      <c r="U269">
        <v>1975</v>
      </c>
      <c r="V269">
        <v>20</v>
      </c>
      <c r="W269">
        <v>917</v>
      </c>
    </row>
    <row r="270" spans="21:23" x14ac:dyDescent="0.2">
      <c r="U270">
        <v>1975</v>
      </c>
      <c r="V270">
        <v>21</v>
      </c>
      <c r="W270">
        <v>892</v>
      </c>
    </row>
    <row r="271" spans="21:23" x14ac:dyDescent="0.2">
      <c r="U271">
        <v>1975</v>
      </c>
      <c r="V271">
        <v>22</v>
      </c>
      <c r="W271">
        <v>850</v>
      </c>
    </row>
    <row r="272" spans="21:23" x14ac:dyDescent="0.2">
      <c r="U272">
        <v>1975</v>
      </c>
      <c r="V272">
        <v>23</v>
      </c>
      <c r="W272">
        <v>796</v>
      </c>
    </row>
    <row r="273" spans="21:23" x14ac:dyDescent="0.2">
      <c r="U273">
        <v>1975</v>
      </c>
      <c r="V273">
        <v>24</v>
      </c>
      <c r="W273">
        <v>736</v>
      </c>
    </row>
    <row r="274" spans="21:23" x14ac:dyDescent="0.2">
      <c r="U274">
        <v>1975</v>
      </c>
      <c r="V274">
        <v>25</v>
      </c>
      <c r="W274">
        <v>699</v>
      </c>
    </row>
    <row r="275" spans="21:23" x14ac:dyDescent="0.2">
      <c r="U275">
        <v>1975</v>
      </c>
      <c r="V275">
        <v>26</v>
      </c>
      <c r="W275">
        <v>699</v>
      </c>
    </row>
    <row r="276" spans="21:23" x14ac:dyDescent="0.2">
      <c r="U276">
        <v>1975</v>
      </c>
      <c r="V276">
        <v>27</v>
      </c>
      <c r="W276">
        <v>722</v>
      </c>
    </row>
    <row r="277" spans="21:23" x14ac:dyDescent="0.2">
      <c r="U277">
        <v>1975</v>
      </c>
      <c r="V277">
        <v>28</v>
      </c>
      <c r="W277">
        <v>799</v>
      </c>
    </row>
    <row r="278" spans="21:23" x14ac:dyDescent="0.2">
      <c r="U278">
        <v>1975</v>
      </c>
      <c r="V278">
        <v>29</v>
      </c>
      <c r="W278">
        <v>960</v>
      </c>
    </row>
    <row r="279" spans="21:23" x14ac:dyDescent="0.2">
      <c r="U279">
        <v>1975</v>
      </c>
      <c r="V279">
        <v>30</v>
      </c>
      <c r="W279">
        <v>937</v>
      </c>
    </row>
    <row r="280" spans="21:23" x14ac:dyDescent="0.2">
      <c r="U280">
        <v>1975</v>
      </c>
      <c r="V280">
        <v>31</v>
      </c>
      <c r="W280">
        <v>858</v>
      </c>
    </row>
    <row r="281" spans="21:23" x14ac:dyDescent="0.2">
      <c r="U281">
        <v>1976</v>
      </c>
      <c r="V281">
        <v>1</v>
      </c>
      <c r="W281">
        <v>2660</v>
      </c>
    </row>
    <row r="282" spans="21:23" x14ac:dyDescent="0.2">
      <c r="U282">
        <v>1976</v>
      </c>
      <c r="V282">
        <v>2</v>
      </c>
      <c r="W282">
        <v>2630</v>
      </c>
    </row>
    <row r="283" spans="21:23" x14ac:dyDescent="0.2">
      <c r="U283">
        <v>1976</v>
      </c>
      <c r="V283">
        <v>3</v>
      </c>
      <c r="W283">
        <v>2620</v>
      </c>
    </row>
    <row r="284" spans="21:23" x14ac:dyDescent="0.2">
      <c r="U284">
        <v>1976</v>
      </c>
      <c r="V284">
        <v>4</v>
      </c>
      <c r="W284">
        <v>2550</v>
      </c>
    </row>
    <row r="285" spans="21:23" x14ac:dyDescent="0.2">
      <c r="U285">
        <v>1976</v>
      </c>
      <c r="V285">
        <v>5</v>
      </c>
      <c r="W285">
        <v>2550</v>
      </c>
    </row>
    <row r="286" spans="21:23" x14ac:dyDescent="0.2">
      <c r="U286">
        <v>1976</v>
      </c>
      <c r="V286">
        <v>6</v>
      </c>
      <c r="W286">
        <v>2530</v>
      </c>
    </row>
    <row r="287" spans="21:23" x14ac:dyDescent="0.2">
      <c r="U287">
        <v>1976</v>
      </c>
      <c r="V287">
        <v>7</v>
      </c>
      <c r="W287">
        <v>2390</v>
      </c>
    </row>
    <row r="288" spans="21:23" x14ac:dyDescent="0.2">
      <c r="U288">
        <v>1976</v>
      </c>
      <c r="V288">
        <v>8</v>
      </c>
      <c r="W288">
        <v>2250</v>
      </c>
    </row>
    <row r="289" spans="21:23" x14ac:dyDescent="0.2">
      <c r="U289">
        <v>1976</v>
      </c>
      <c r="V289">
        <v>9</v>
      </c>
      <c r="W289">
        <v>2170</v>
      </c>
    </row>
    <row r="290" spans="21:23" x14ac:dyDescent="0.2">
      <c r="U290">
        <v>1976</v>
      </c>
      <c r="V290">
        <v>10</v>
      </c>
      <c r="W290">
        <v>2120</v>
      </c>
    </row>
    <row r="291" spans="21:23" x14ac:dyDescent="0.2">
      <c r="U291">
        <v>1976</v>
      </c>
      <c r="V291">
        <v>11</v>
      </c>
      <c r="W291">
        <v>2120</v>
      </c>
    </row>
    <row r="292" spans="21:23" x14ac:dyDescent="0.2">
      <c r="U292">
        <v>1976</v>
      </c>
      <c r="V292">
        <v>12</v>
      </c>
      <c r="W292">
        <v>2190</v>
      </c>
    </row>
    <row r="293" spans="21:23" x14ac:dyDescent="0.2">
      <c r="U293">
        <v>1976</v>
      </c>
      <c r="V293">
        <v>13</v>
      </c>
      <c r="W293">
        <v>2010</v>
      </c>
    </row>
    <row r="294" spans="21:23" x14ac:dyDescent="0.2">
      <c r="U294">
        <v>1976</v>
      </c>
      <c r="V294">
        <v>14</v>
      </c>
      <c r="W294">
        <v>1820</v>
      </c>
    </row>
    <row r="295" spans="21:23" x14ac:dyDescent="0.2">
      <c r="U295">
        <v>1976</v>
      </c>
      <c r="V295">
        <v>15</v>
      </c>
      <c r="W295">
        <v>1700</v>
      </c>
    </row>
    <row r="296" spans="21:23" x14ac:dyDescent="0.2">
      <c r="U296">
        <v>1976</v>
      </c>
      <c r="V296">
        <v>16</v>
      </c>
      <c r="W296">
        <v>1690</v>
      </c>
    </row>
    <row r="297" spans="21:23" x14ac:dyDescent="0.2">
      <c r="U297">
        <v>1976</v>
      </c>
      <c r="V297">
        <v>17</v>
      </c>
      <c r="W297">
        <v>1610</v>
      </c>
    </row>
    <row r="298" spans="21:23" x14ac:dyDescent="0.2">
      <c r="U298">
        <v>1976</v>
      </c>
      <c r="V298">
        <v>18</v>
      </c>
      <c r="W298">
        <v>1470</v>
      </c>
    </row>
    <row r="299" spans="21:23" x14ac:dyDescent="0.2">
      <c r="U299">
        <v>1976</v>
      </c>
      <c r="V299">
        <v>19</v>
      </c>
      <c r="W299">
        <v>1380</v>
      </c>
    </row>
    <row r="300" spans="21:23" x14ac:dyDescent="0.2">
      <c r="U300">
        <v>1976</v>
      </c>
      <c r="V300">
        <v>20</v>
      </c>
      <c r="W300">
        <v>1330</v>
      </c>
    </row>
    <row r="301" spans="21:23" x14ac:dyDescent="0.2">
      <c r="U301">
        <v>1976</v>
      </c>
      <c r="V301">
        <v>21</v>
      </c>
      <c r="W301">
        <v>1300</v>
      </c>
    </row>
    <row r="302" spans="21:23" x14ac:dyDescent="0.2">
      <c r="U302">
        <v>1976</v>
      </c>
      <c r="V302">
        <v>22</v>
      </c>
      <c r="W302">
        <v>1240</v>
      </c>
    </row>
    <row r="303" spans="21:23" x14ac:dyDescent="0.2">
      <c r="U303">
        <v>1976</v>
      </c>
      <c r="V303">
        <v>23</v>
      </c>
      <c r="W303">
        <v>1180</v>
      </c>
    </row>
    <row r="304" spans="21:23" x14ac:dyDescent="0.2">
      <c r="U304">
        <v>1976</v>
      </c>
      <c r="V304">
        <v>24</v>
      </c>
      <c r="W304">
        <v>1110</v>
      </c>
    </row>
    <row r="305" spans="21:23" x14ac:dyDescent="0.2">
      <c r="U305">
        <v>1976</v>
      </c>
      <c r="V305">
        <v>25</v>
      </c>
      <c r="W305">
        <v>1040</v>
      </c>
    </row>
    <row r="306" spans="21:23" x14ac:dyDescent="0.2">
      <c r="U306">
        <v>1976</v>
      </c>
      <c r="V306">
        <v>26</v>
      </c>
      <c r="W306">
        <v>994</v>
      </c>
    </row>
    <row r="307" spans="21:23" x14ac:dyDescent="0.2">
      <c r="U307">
        <v>1976</v>
      </c>
      <c r="V307">
        <v>27</v>
      </c>
      <c r="W307">
        <v>971</v>
      </c>
    </row>
    <row r="308" spans="21:23" x14ac:dyDescent="0.2">
      <c r="U308">
        <v>1976</v>
      </c>
      <c r="V308">
        <v>28</v>
      </c>
      <c r="W308">
        <v>951</v>
      </c>
    </row>
    <row r="309" spans="21:23" x14ac:dyDescent="0.2">
      <c r="U309">
        <v>1976</v>
      </c>
      <c r="V309">
        <v>29</v>
      </c>
      <c r="W309">
        <v>934</v>
      </c>
    </row>
    <row r="310" spans="21:23" x14ac:dyDescent="0.2">
      <c r="U310">
        <v>1976</v>
      </c>
      <c r="V310">
        <v>30</v>
      </c>
      <c r="W310">
        <v>963</v>
      </c>
    </row>
    <row r="311" spans="21:23" x14ac:dyDescent="0.2">
      <c r="U311">
        <v>1976</v>
      </c>
      <c r="V311">
        <v>31</v>
      </c>
      <c r="W311">
        <v>1090</v>
      </c>
    </row>
    <row r="312" spans="21:23" x14ac:dyDescent="0.2">
      <c r="U312">
        <v>1977</v>
      </c>
      <c r="V312">
        <v>1</v>
      </c>
      <c r="W312">
        <v>1250</v>
      </c>
    </row>
    <row r="313" spans="21:23" x14ac:dyDescent="0.2">
      <c r="U313">
        <v>1977</v>
      </c>
      <c r="V313">
        <v>2</v>
      </c>
      <c r="W313">
        <v>1150</v>
      </c>
    </row>
    <row r="314" spans="21:23" x14ac:dyDescent="0.2">
      <c r="U314">
        <v>1977</v>
      </c>
      <c r="V314">
        <v>3</v>
      </c>
      <c r="W314">
        <v>1090</v>
      </c>
    </row>
    <row r="315" spans="21:23" x14ac:dyDescent="0.2">
      <c r="U315">
        <v>1977</v>
      </c>
      <c r="V315">
        <v>4</v>
      </c>
      <c r="W315">
        <v>1100</v>
      </c>
    </row>
    <row r="316" spans="21:23" x14ac:dyDescent="0.2">
      <c r="U316">
        <v>1977</v>
      </c>
      <c r="V316">
        <v>5</v>
      </c>
      <c r="W316">
        <v>1100</v>
      </c>
    </row>
    <row r="317" spans="21:23" x14ac:dyDescent="0.2">
      <c r="U317">
        <v>1977</v>
      </c>
      <c r="V317">
        <v>6</v>
      </c>
      <c r="W317">
        <v>1100</v>
      </c>
    </row>
    <row r="318" spans="21:23" x14ac:dyDescent="0.2">
      <c r="U318">
        <v>1977</v>
      </c>
      <c r="V318">
        <v>7</v>
      </c>
      <c r="W318">
        <v>1100</v>
      </c>
    </row>
    <row r="319" spans="21:23" x14ac:dyDescent="0.2">
      <c r="U319">
        <v>1977</v>
      </c>
      <c r="V319">
        <v>8</v>
      </c>
      <c r="W319">
        <v>1100</v>
      </c>
    </row>
    <row r="320" spans="21:23" x14ac:dyDescent="0.2">
      <c r="U320">
        <v>1977</v>
      </c>
      <c r="V320">
        <v>9</v>
      </c>
      <c r="W320">
        <v>1070</v>
      </c>
    </row>
    <row r="321" spans="21:23" x14ac:dyDescent="0.2">
      <c r="U321">
        <v>1977</v>
      </c>
      <c r="V321">
        <v>10</v>
      </c>
      <c r="W321">
        <v>1040</v>
      </c>
    </row>
    <row r="322" spans="21:23" x14ac:dyDescent="0.2">
      <c r="U322">
        <v>1977</v>
      </c>
      <c r="V322">
        <v>11</v>
      </c>
      <c r="W322">
        <v>1010</v>
      </c>
    </row>
    <row r="323" spans="21:23" x14ac:dyDescent="0.2">
      <c r="U323">
        <v>1977</v>
      </c>
      <c r="V323">
        <v>12</v>
      </c>
      <c r="W323">
        <v>1010</v>
      </c>
    </row>
    <row r="324" spans="21:23" x14ac:dyDescent="0.2">
      <c r="U324">
        <v>1977</v>
      </c>
      <c r="V324">
        <v>13</v>
      </c>
      <c r="W324">
        <v>1010</v>
      </c>
    </row>
    <row r="325" spans="21:23" x14ac:dyDescent="0.2">
      <c r="U325">
        <v>1977</v>
      </c>
      <c r="V325">
        <v>14</v>
      </c>
      <c r="W325">
        <v>1020</v>
      </c>
    </row>
    <row r="326" spans="21:23" x14ac:dyDescent="0.2">
      <c r="U326">
        <v>1977</v>
      </c>
      <c r="V326">
        <v>15</v>
      </c>
      <c r="W326">
        <v>968</v>
      </c>
    </row>
    <row r="327" spans="21:23" x14ac:dyDescent="0.2">
      <c r="U327">
        <v>1977</v>
      </c>
      <c r="V327">
        <v>16</v>
      </c>
      <c r="W327">
        <v>909</v>
      </c>
    </row>
    <row r="328" spans="21:23" x14ac:dyDescent="0.2">
      <c r="U328">
        <v>1977</v>
      </c>
      <c r="V328">
        <v>17</v>
      </c>
      <c r="W328">
        <v>886</v>
      </c>
    </row>
    <row r="329" spans="21:23" x14ac:dyDescent="0.2">
      <c r="U329">
        <v>1977</v>
      </c>
      <c r="V329">
        <v>18</v>
      </c>
      <c r="W329">
        <v>883</v>
      </c>
    </row>
    <row r="330" spans="21:23" x14ac:dyDescent="0.2">
      <c r="U330">
        <v>1977</v>
      </c>
      <c r="V330">
        <v>19</v>
      </c>
      <c r="W330">
        <v>875</v>
      </c>
    </row>
    <row r="331" spans="21:23" x14ac:dyDescent="0.2">
      <c r="U331">
        <v>1977</v>
      </c>
      <c r="V331">
        <v>20</v>
      </c>
      <c r="W331">
        <v>878</v>
      </c>
    </row>
    <row r="332" spans="21:23" x14ac:dyDescent="0.2">
      <c r="U332">
        <v>1977</v>
      </c>
      <c r="V332">
        <v>21</v>
      </c>
      <c r="W332">
        <v>895</v>
      </c>
    </row>
    <row r="333" spans="21:23" x14ac:dyDescent="0.2">
      <c r="U333">
        <v>1977</v>
      </c>
      <c r="V333">
        <v>22</v>
      </c>
      <c r="W333">
        <v>943</v>
      </c>
    </row>
    <row r="334" spans="21:23" x14ac:dyDescent="0.2">
      <c r="U334">
        <v>1977</v>
      </c>
      <c r="V334">
        <v>23</v>
      </c>
      <c r="W334">
        <v>1050</v>
      </c>
    </row>
    <row r="335" spans="21:23" x14ac:dyDescent="0.2">
      <c r="U335">
        <v>1977</v>
      </c>
      <c r="V335">
        <v>24</v>
      </c>
      <c r="W335">
        <v>906</v>
      </c>
    </row>
    <row r="336" spans="21:23" x14ac:dyDescent="0.2">
      <c r="U336">
        <v>1977</v>
      </c>
      <c r="V336">
        <v>25</v>
      </c>
      <c r="W336">
        <v>779</v>
      </c>
    </row>
    <row r="337" spans="21:23" x14ac:dyDescent="0.2">
      <c r="U337">
        <v>1977</v>
      </c>
      <c r="V337">
        <v>26</v>
      </c>
      <c r="W337">
        <v>688</v>
      </c>
    </row>
    <row r="338" spans="21:23" x14ac:dyDescent="0.2">
      <c r="U338">
        <v>1977</v>
      </c>
      <c r="V338">
        <v>27</v>
      </c>
      <c r="W338">
        <v>660</v>
      </c>
    </row>
    <row r="339" spans="21:23" x14ac:dyDescent="0.2">
      <c r="U339">
        <v>1977</v>
      </c>
      <c r="V339">
        <v>28</v>
      </c>
      <c r="W339">
        <v>631</v>
      </c>
    </row>
    <row r="340" spans="21:23" x14ac:dyDescent="0.2">
      <c r="U340">
        <v>1977</v>
      </c>
      <c r="V340">
        <v>29</v>
      </c>
      <c r="W340">
        <v>702</v>
      </c>
    </row>
    <row r="341" spans="21:23" x14ac:dyDescent="0.2">
      <c r="U341">
        <v>1977</v>
      </c>
      <c r="V341">
        <v>30</v>
      </c>
      <c r="W341">
        <v>926</v>
      </c>
    </row>
    <row r="342" spans="21:23" x14ac:dyDescent="0.2">
      <c r="U342">
        <v>1977</v>
      </c>
      <c r="V342">
        <v>31</v>
      </c>
      <c r="W342">
        <v>810</v>
      </c>
    </row>
    <row r="343" spans="21:23" x14ac:dyDescent="0.2">
      <c r="U343">
        <v>1978</v>
      </c>
      <c r="V343">
        <v>1</v>
      </c>
      <c r="W343">
        <v>699</v>
      </c>
    </row>
    <row r="344" spans="21:23" x14ac:dyDescent="0.2">
      <c r="U344">
        <v>1978</v>
      </c>
      <c r="V344">
        <v>2</v>
      </c>
      <c r="W344">
        <v>725</v>
      </c>
    </row>
    <row r="345" spans="21:23" x14ac:dyDescent="0.2">
      <c r="U345">
        <v>1978</v>
      </c>
      <c r="V345">
        <v>3</v>
      </c>
      <c r="W345">
        <v>753</v>
      </c>
    </row>
    <row r="346" spans="21:23" x14ac:dyDescent="0.2">
      <c r="U346">
        <v>1978</v>
      </c>
      <c r="V346">
        <v>4</v>
      </c>
      <c r="W346">
        <v>765</v>
      </c>
    </row>
    <row r="347" spans="21:23" x14ac:dyDescent="0.2">
      <c r="U347">
        <v>1978</v>
      </c>
      <c r="V347">
        <v>5</v>
      </c>
      <c r="W347">
        <v>762</v>
      </c>
    </row>
    <row r="348" spans="21:23" x14ac:dyDescent="0.2">
      <c r="U348">
        <v>1978</v>
      </c>
      <c r="V348">
        <v>6</v>
      </c>
      <c r="W348">
        <v>946</v>
      </c>
    </row>
    <row r="349" spans="21:23" x14ac:dyDescent="0.2">
      <c r="U349">
        <v>1978</v>
      </c>
      <c r="V349">
        <v>7</v>
      </c>
      <c r="W349">
        <v>1150</v>
      </c>
    </row>
    <row r="350" spans="21:23" x14ac:dyDescent="0.2">
      <c r="U350">
        <v>1978</v>
      </c>
      <c r="V350">
        <v>8</v>
      </c>
      <c r="W350">
        <v>1190</v>
      </c>
    </row>
    <row r="351" spans="21:23" x14ac:dyDescent="0.2">
      <c r="U351">
        <v>1978</v>
      </c>
      <c r="V351">
        <v>9</v>
      </c>
      <c r="W351">
        <v>1190</v>
      </c>
    </row>
    <row r="352" spans="21:23" x14ac:dyDescent="0.2">
      <c r="U352">
        <v>1978</v>
      </c>
      <c r="V352">
        <v>10</v>
      </c>
      <c r="W352">
        <v>1150</v>
      </c>
    </row>
    <row r="353" spans="21:23" x14ac:dyDescent="0.2">
      <c r="U353">
        <v>1978</v>
      </c>
      <c r="V353">
        <v>11</v>
      </c>
      <c r="W353">
        <v>1080</v>
      </c>
    </row>
    <row r="354" spans="21:23" x14ac:dyDescent="0.2">
      <c r="U354">
        <v>1978</v>
      </c>
      <c r="V354">
        <v>12</v>
      </c>
      <c r="W354">
        <v>1070</v>
      </c>
    </row>
    <row r="355" spans="21:23" x14ac:dyDescent="0.2">
      <c r="U355">
        <v>1978</v>
      </c>
      <c r="V355">
        <v>13</v>
      </c>
      <c r="W355">
        <v>1030</v>
      </c>
    </row>
    <row r="356" spans="21:23" x14ac:dyDescent="0.2">
      <c r="U356">
        <v>1978</v>
      </c>
      <c r="V356">
        <v>14</v>
      </c>
      <c r="W356">
        <v>1050</v>
      </c>
    </row>
    <row r="357" spans="21:23" x14ac:dyDescent="0.2">
      <c r="U357">
        <v>1978</v>
      </c>
      <c r="V357">
        <v>15</v>
      </c>
      <c r="W357">
        <v>923</v>
      </c>
    </row>
    <row r="358" spans="21:23" x14ac:dyDescent="0.2">
      <c r="U358">
        <v>1978</v>
      </c>
      <c r="V358">
        <v>16</v>
      </c>
      <c r="W358">
        <v>855</v>
      </c>
    </row>
    <row r="359" spans="21:23" x14ac:dyDescent="0.2">
      <c r="U359">
        <v>1978</v>
      </c>
      <c r="V359">
        <v>17</v>
      </c>
      <c r="W359">
        <v>895</v>
      </c>
    </row>
    <row r="360" spans="21:23" x14ac:dyDescent="0.2">
      <c r="U360">
        <v>1978</v>
      </c>
      <c r="V360">
        <v>18</v>
      </c>
      <c r="W360">
        <v>971</v>
      </c>
    </row>
    <row r="361" spans="21:23" x14ac:dyDescent="0.2">
      <c r="U361">
        <v>1978</v>
      </c>
      <c r="V361">
        <v>19</v>
      </c>
      <c r="W361">
        <v>900</v>
      </c>
    </row>
    <row r="362" spans="21:23" x14ac:dyDescent="0.2">
      <c r="U362">
        <v>1978</v>
      </c>
      <c r="V362">
        <v>20</v>
      </c>
      <c r="W362">
        <v>838</v>
      </c>
    </row>
    <row r="363" spans="21:23" x14ac:dyDescent="0.2">
      <c r="U363">
        <v>1978</v>
      </c>
      <c r="V363">
        <v>21</v>
      </c>
      <c r="W363">
        <v>835</v>
      </c>
    </row>
    <row r="364" spans="21:23" x14ac:dyDescent="0.2">
      <c r="U364">
        <v>1978</v>
      </c>
      <c r="V364">
        <v>22</v>
      </c>
      <c r="W364">
        <v>782</v>
      </c>
    </row>
    <row r="365" spans="21:23" x14ac:dyDescent="0.2">
      <c r="U365">
        <v>1978</v>
      </c>
      <c r="V365">
        <v>23</v>
      </c>
      <c r="W365">
        <v>719</v>
      </c>
    </row>
    <row r="366" spans="21:23" x14ac:dyDescent="0.2">
      <c r="U366">
        <v>1978</v>
      </c>
      <c r="V366">
        <v>24</v>
      </c>
      <c r="W366">
        <v>680</v>
      </c>
    </row>
    <row r="367" spans="21:23" x14ac:dyDescent="0.2">
      <c r="U367">
        <v>1978</v>
      </c>
      <c r="V367">
        <v>25</v>
      </c>
      <c r="W367">
        <v>685</v>
      </c>
    </row>
    <row r="368" spans="21:23" x14ac:dyDescent="0.2">
      <c r="U368">
        <v>1978</v>
      </c>
      <c r="V368">
        <v>26</v>
      </c>
      <c r="W368">
        <v>742</v>
      </c>
    </row>
    <row r="369" spans="21:23" x14ac:dyDescent="0.2">
      <c r="U369">
        <v>1978</v>
      </c>
      <c r="V369">
        <v>27</v>
      </c>
      <c r="W369">
        <v>759</v>
      </c>
    </row>
    <row r="370" spans="21:23" x14ac:dyDescent="0.2">
      <c r="U370">
        <v>1978</v>
      </c>
      <c r="V370">
        <v>28</v>
      </c>
      <c r="W370">
        <v>719</v>
      </c>
    </row>
    <row r="371" spans="21:23" x14ac:dyDescent="0.2">
      <c r="U371">
        <v>1978</v>
      </c>
      <c r="V371">
        <v>29</v>
      </c>
      <c r="W371">
        <v>680</v>
      </c>
    </row>
    <row r="372" spans="21:23" x14ac:dyDescent="0.2">
      <c r="U372">
        <v>1978</v>
      </c>
      <c r="V372">
        <v>30</v>
      </c>
      <c r="W372">
        <v>651</v>
      </c>
    </row>
    <row r="373" spans="21:23" x14ac:dyDescent="0.2">
      <c r="U373">
        <v>1978</v>
      </c>
      <c r="V373">
        <v>31</v>
      </c>
      <c r="W373">
        <v>651</v>
      </c>
    </row>
    <row r="374" spans="21:23" x14ac:dyDescent="0.2">
      <c r="U374">
        <v>1979</v>
      </c>
      <c r="V374">
        <v>1</v>
      </c>
      <c r="W374">
        <v>1230</v>
      </c>
    </row>
    <row r="375" spans="21:23" x14ac:dyDescent="0.2">
      <c r="U375">
        <v>1979</v>
      </c>
      <c r="V375">
        <v>2</v>
      </c>
      <c r="W375">
        <v>1210</v>
      </c>
    </row>
    <row r="376" spans="21:23" x14ac:dyDescent="0.2">
      <c r="U376">
        <v>1979</v>
      </c>
      <c r="V376">
        <v>3</v>
      </c>
      <c r="W376">
        <v>1080</v>
      </c>
    </row>
    <row r="377" spans="21:23" x14ac:dyDescent="0.2">
      <c r="U377">
        <v>1979</v>
      </c>
      <c r="V377">
        <v>4</v>
      </c>
      <c r="W377">
        <v>965</v>
      </c>
    </row>
    <row r="378" spans="21:23" x14ac:dyDescent="0.2">
      <c r="U378">
        <v>1979</v>
      </c>
      <c r="V378">
        <v>5</v>
      </c>
      <c r="W378">
        <v>913</v>
      </c>
    </row>
    <row r="379" spans="21:23" x14ac:dyDescent="0.2">
      <c r="U379">
        <v>1979</v>
      </c>
      <c r="V379">
        <v>6</v>
      </c>
      <c r="W379">
        <v>895</v>
      </c>
    </row>
    <row r="380" spans="21:23" x14ac:dyDescent="0.2">
      <c r="U380">
        <v>1979</v>
      </c>
      <c r="V380">
        <v>7</v>
      </c>
      <c r="W380">
        <v>887</v>
      </c>
    </row>
    <row r="381" spans="21:23" x14ac:dyDescent="0.2">
      <c r="U381">
        <v>1979</v>
      </c>
      <c r="V381">
        <v>8</v>
      </c>
      <c r="W381">
        <v>862</v>
      </c>
    </row>
    <row r="382" spans="21:23" x14ac:dyDescent="0.2">
      <c r="U382">
        <v>1979</v>
      </c>
      <c r="V382">
        <v>9</v>
      </c>
      <c r="W382">
        <v>821</v>
      </c>
    </row>
    <row r="383" spans="21:23" x14ac:dyDescent="0.2">
      <c r="U383">
        <v>1979</v>
      </c>
      <c r="V383">
        <v>10</v>
      </c>
      <c r="W383">
        <v>786</v>
      </c>
    </row>
    <row r="384" spans="21:23" x14ac:dyDescent="0.2">
      <c r="U384">
        <v>1979</v>
      </c>
      <c r="V384">
        <v>11</v>
      </c>
      <c r="W384">
        <v>754</v>
      </c>
    </row>
    <row r="385" spans="21:23" x14ac:dyDescent="0.2">
      <c r="U385">
        <v>1979</v>
      </c>
      <c r="V385">
        <v>12</v>
      </c>
      <c r="W385">
        <v>728</v>
      </c>
    </row>
    <row r="386" spans="21:23" x14ac:dyDescent="0.2">
      <c r="U386">
        <v>1979</v>
      </c>
      <c r="V386">
        <v>13</v>
      </c>
      <c r="W386">
        <v>723</v>
      </c>
    </row>
    <row r="387" spans="21:23" x14ac:dyDescent="0.2">
      <c r="U387">
        <v>1979</v>
      </c>
      <c r="V387">
        <v>14</v>
      </c>
      <c r="W387">
        <v>739</v>
      </c>
    </row>
    <row r="388" spans="21:23" x14ac:dyDescent="0.2">
      <c r="U388">
        <v>1979</v>
      </c>
      <c r="V388">
        <v>15</v>
      </c>
      <c r="W388">
        <v>764</v>
      </c>
    </row>
    <row r="389" spans="21:23" x14ac:dyDescent="0.2">
      <c r="U389">
        <v>1979</v>
      </c>
      <c r="V389">
        <v>16</v>
      </c>
      <c r="W389">
        <v>760</v>
      </c>
    </row>
    <row r="390" spans="21:23" x14ac:dyDescent="0.2">
      <c r="U390">
        <v>1979</v>
      </c>
      <c r="V390">
        <v>17</v>
      </c>
      <c r="W390">
        <v>744</v>
      </c>
    </row>
    <row r="391" spans="21:23" x14ac:dyDescent="0.2">
      <c r="U391">
        <v>1979</v>
      </c>
      <c r="V391">
        <v>18</v>
      </c>
      <c r="W391">
        <v>748</v>
      </c>
    </row>
    <row r="392" spans="21:23" x14ac:dyDescent="0.2">
      <c r="U392">
        <v>1979</v>
      </c>
      <c r="V392">
        <v>19</v>
      </c>
      <c r="W392">
        <v>754</v>
      </c>
    </row>
    <row r="393" spans="21:23" x14ac:dyDescent="0.2">
      <c r="U393">
        <v>1979</v>
      </c>
      <c r="V393">
        <v>20</v>
      </c>
      <c r="W393">
        <v>776</v>
      </c>
    </row>
    <row r="394" spans="21:23" x14ac:dyDescent="0.2">
      <c r="U394">
        <v>1979</v>
      </c>
      <c r="V394">
        <v>21</v>
      </c>
      <c r="W394">
        <v>779</v>
      </c>
    </row>
    <row r="395" spans="21:23" x14ac:dyDescent="0.2">
      <c r="U395">
        <v>1979</v>
      </c>
      <c r="V395">
        <v>22</v>
      </c>
      <c r="W395">
        <v>753</v>
      </c>
    </row>
    <row r="396" spans="21:23" x14ac:dyDescent="0.2">
      <c r="U396">
        <v>1979</v>
      </c>
      <c r="V396">
        <v>23</v>
      </c>
      <c r="W396">
        <v>752</v>
      </c>
    </row>
    <row r="397" spans="21:23" x14ac:dyDescent="0.2">
      <c r="U397">
        <v>1979</v>
      </c>
      <c r="V397">
        <v>24</v>
      </c>
      <c r="W397">
        <v>764</v>
      </c>
    </row>
    <row r="398" spans="21:23" x14ac:dyDescent="0.2">
      <c r="U398">
        <v>1979</v>
      </c>
      <c r="V398">
        <v>25</v>
      </c>
      <c r="W398">
        <v>752</v>
      </c>
    </row>
    <row r="399" spans="21:23" x14ac:dyDescent="0.2">
      <c r="U399">
        <v>1979</v>
      </c>
      <c r="V399">
        <v>26</v>
      </c>
      <c r="W399">
        <v>726</v>
      </c>
    </row>
    <row r="400" spans="21:23" x14ac:dyDescent="0.2">
      <c r="U400">
        <v>1979</v>
      </c>
      <c r="V400">
        <v>27</v>
      </c>
      <c r="W400">
        <v>705</v>
      </c>
    </row>
    <row r="401" spans="21:23" x14ac:dyDescent="0.2">
      <c r="U401">
        <v>1979</v>
      </c>
      <c r="V401">
        <v>28</v>
      </c>
      <c r="W401">
        <v>687</v>
      </c>
    </row>
    <row r="402" spans="21:23" x14ac:dyDescent="0.2">
      <c r="U402">
        <v>1979</v>
      </c>
      <c r="V402">
        <v>29</v>
      </c>
      <c r="W402">
        <v>662</v>
      </c>
    </row>
    <row r="403" spans="21:23" x14ac:dyDescent="0.2">
      <c r="U403">
        <v>1979</v>
      </c>
      <c r="V403">
        <v>30</v>
      </c>
      <c r="W403">
        <v>621</v>
      </c>
    </row>
    <row r="404" spans="21:23" x14ac:dyDescent="0.2">
      <c r="U404">
        <v>1979</v>
      </c>
      <c r="V404">
        <v>31</v>
      </c>
      <c r="W404">
        <v>586</v>
      </c>
    </row>
    <row r="405" spans="21:23" x14ac:dyDescent="0.2">
      <c r="U405">
        <v>1980</v>
      </c>
      <c r="V405">
        <v>1</v>
      </c>
      <c r="W405">
        <v>1000</v>
      </c>
    </row>
    <row r="406" spans="21:23" x14ac:dyDescent="0.2">
      <c r="U406">
        <v>1980</v>
      </c>
      <c r="V406">
        <v>2</v>
      </c>
      <c r="W406">
        <v>1230</v>
      </c>
    </row>
    <row r="407" spans="21:23" x14ac:dyDescent="0.2">
      <c r="U407">
        <v>1980</v>
      </c>
      <c r="V407">
        <v>3</v>
      </c>
      <c r="W407">
        <v>1190</v>
      </c>
    </row>
    <row r="408" spans="21:23" x14ac:dyDescent="0.2">
      <c r="U408">
        <v>1980</v>
      </c>
      <c r="V408">
        <v>4</v>
      </c>
      <c r="W408">
        <v>1060</v>
      </c>
    </row>
    <row r="409" spans="21:23" x14ac:dyDescent="0.2">
      <c r="U409">
        <v>1980</v>
      </c>
      <c r="V409">
        <v>5</v>
      </c>
      <c r="W409">
        <v>965</v>
      </c>
    </row>
    <row r="410" spans="21:23" x14ac:dyDescent="0.2">
      <c r="U410">
        <v>1980</v>
      </c>
      <c r="V410">
        <v>6</v>
      </c>
      <c r="W410">
        <v>906</v>
      </c>
    </row>
    <row r="411" spans="21:23" x14ac:dyDescent="0.2">
      <c r="U411">
        <v>1980</v>
      </c>
      <c r="V411">
        <v>7</v>
      </c>
      <c r="W411">
        <v>846</v>
      </c>
    </row>
    <row r="412" spans="21:23" x14ac:dyDescent="0.2">
      <c r="U412">
        <v>1980</v>
      </c>
      <c r="V412">
        <v>8</v>
      </c>
      <c r="W412">
        <v>800</v>
      </c>
    </row>
    <row r="413" spans="21:23" x14ac:dyDescent="0.2">
      <c r="U413">
        <v>1980</v>
      </c>
      <c r="V413">
        <v>9</v>
      </c>
      <c r="W413">
        <v>780</v>
      </c>
    </row>
    <row r="414" spans="21:23" x14ac:dyDescent="0.2">
      <c r="U414">
        <v>1980</v>
      </c>
      <c r="V414">
        <v>10</v>
      </c>
      <c r="W414">
        <v>772</v>
      </c>
    </row>
    <row r="415" spans="21:23" x14ac:dyDescent="0.2">
      <c r="U415">
        <v>1980</v>
      </c>
      <c r="V415">
        <v>11</v>
      </c>
      <c r="W415">
        <v>765</v>
      </c>
    </row>
    <row r="416" spans="21:23" x14ac:dyDescent="0.2">
      <c r="U416">
        <v>1980</v>
      </c>
      <c r="V416">
        <v>12</v>
      </c>
      <c r="W416">
        <v>742</v>
      </c>
    </row>
    <row r="417" spans="21:23" x14ac:dyDescent="0.2">
      <c r="U417">
        <v>1980</v>
      </c>
      <c r="V417">
        <v>13</v>
      </c>
      <c r="W417">
        <v>711</v>
      </c>
    </row>
    <row r="418" spans="21:23" x14ac:dyDescent="0.2">
      <c r="U418">
        <v>1980</v>
      </c>
      <c r="V418">
        <v>14</v>
      </c>
      <c r="W418">
        <v>677</v>
      </c>
    </row>
    <row r="419" spans="21:23" x14ac:dyDescent="0.2">
      <c r="U419">
        <v>1980</v>
      </c>
      <c r="V419">
        <v>15</v>
      </c>
      <c r="W419">
        <v>643</v>
      </c>
    </row>
    <row r="420" spans="21:23" x14ac:dyDescent="0.2">
      <c r="U420">
        <v>1980</v>
      </c>
      <c r="V420">
        <v>16</v>
      </c>
      <c r="W420">
        <v>677</v>
      </c>
    </row>
    <row r="421" spans="21:23" x14ac:dyDescent="0.2">
      <c r="U421">
        <v>1980</v>
      </c>
      <c r="V421">
        <v>17</v>
      </c>
      <c r="W421">
        <v>910</v>
      </c>
    </row>
    <row r="422" spans="21:23" x14ac:dyDescent="0.2">
      <c r="U422">
        <v>1980</v>
      </c>
      <c r="V422">
        <v>18</v>
      </c>
      <c r="W422">
        <v>1160</v>
      </c>
    </row>
    <row r="423" spans="21:23" x14ac:dyDescent="0.2">
      <c r="U423">
        <v>1980</v>
      </c>
      <c r="V423">
        <v>19</v>
      </c>
      <c r="W423">
        <v>995</v>
      </c>
    </row>
    <row r="424" spans="21:23" x14ac:dyDescent="0.2">
      <c r="U424">
        <v>1980</v>
      </c>
      <c r="V424">
        <v>20</v>
      </c>
      <c r="W424">
        <v>814</v>
      </c>
    </row>
    <row r="425" spans="21:23" x14ac:dyDescent="0.2">
      <c r="U425">
        <v>1980</v>
      </c>
      <c r="V425">
        <v>21</v>
      </c>
      <c r="W425">
        <v>711</v>
      </c>
    </row>
    <row r="426" spans="21:23" x14ac:dyDescent="0.2">
      <c r="U426">
        <v>1980</v>
      </c>
      <c r="V426">
        <v>22</v>
      </c>
      <c r="W426">
        <v>640</v>
      </c>
    </row>
    <row r="427" spans="21:23" x14ac:dyDescent="0.2">
      <c r="U427">
        <v>1980</v>
      </c>
      <c r="V427">
        <v>23</v>
      </c>
      <c r="W427">
        <v>600</v>
      </c>
    </row>
    <row r="428" spans="21:23" x14ac:dyDescent="0.2">
      <c r="U428">
        <v>1980</v>
      </c>
      <c r="V428">
        <v>24</v>
      </c>
      <c r="W428">
        <v>598</v>
      </c>
    </row>
    <row r="429" spans="21:23" x14ac:dyDescent="0.2">
      <c r="U429">
        <v>1980</v>
      </c>
      <c r="V429">
        <v>25</v>
      </c>
      <c r="W429">
        <v>626</v>
      </c>
    </row>
    <row r="430" spans="21:23" x14ac:dyDescent="0.2">
      <c r="U430">
        <v>1980</v>
      </c>
      <c r="V430">
        <v>26</v>
      </c>
      <c r="W430">
        <v>611</v>
      </c>
    </row>
    <row r="431" spans="21:23" x14ac:dyDescent="0.2">
      <c r="U431">
        <v>1980</v>
      </c>
      <c r="V431">
        <v>27</v>
      </c>
      <c r="W431">
        <v>643</v>
      </c>
    </row>
    <row r="432" spans="21:23" x14ac:dyDescent="0.2">
      <c r="U432">
        <v>1980</v>
      </c>
      <c r="V432">
        <v>28</v>
      </c>
      <c r="W432">
        <v>645</v>
      </c>
    </row>
    <row r="433" spans="21:23" x14ac:dyDescent="0.2">
      <c r="U433">
        <v>1980</v>
      </c>
      <c r="V433">
        <v>29</v>
      </c>
      <c r="W433">
        <v>613</v>
      </c>
    </row>
    <row r="434" spans="21:23" x14ac:dyDescent="0.2">
      <c r="U434">
        <v>1980</v>
      </c>
      <c r="V434">
        <v>30</v>
      </c>
      <c r="W434">
        <v>665</v>
      </c>
    </row>
    <row r="435" spans="21:23" x14ac:dyDescent="0.2">
      <c r="U435">
        <v>1980</v>
      </c>
      <c r="V435">
        <v>31</v>
      </c>
      <c r="W435">
        <v>713</v>
      </c>
    </row>
    <row r="436" spans="21:23" x14ac:dyDescent="0.2">
      <c r="U436">
        <v>1981</v>
      </c>
      <c r="V436">
        <v>1</v>
      </c>
      <c r="W436">
        <v>1120</v>
      </c>
    </row>
    <row r="437" spans="21:23" x14ac:dyDescent="0.2">
      <c r="U437">
        <v>1981</v>
      </c>
      <c r="V437">
        <v>2</v>
      </c>
      <c r="W437">
        <v>1050</v>
      </c>
    </row>
    <row r="438" spans="21:23" x14ac:dyDescent="0.2">
      <c r="U438">
        <v>1981</v>
      </c>
      <c r="V438">
        <v>3</v>
      </c>
      <c r="W438">
        <v>996</v>
      </c>
    </row>
    <row r="439" spans="21:23" x14ac:dyDescent="0.2">
      <c r="U439">
        <v>1981</v>
      </c>
      <c r="V439">
        <v>4</v>
      </c>
      <c r="W439">
        <v>991</v>
      </c>
    </row>
    <row r="440" spans="21:23" x14ac:dyDescent="0.2">
      <c r="U440">
        <v>1981</v>
      </c>
      <c r="V440">
        <v>5</v>
      </c>
      <c r="W440">
        <v>1030</v>
      </c>
    </row>
    <row r="441" spans="21:23" x14ac:dyDescent="0.2">
      <c r="U441">
        <v>1981</v>
      </c>
      <c r="V441">
        <v>6</v>
      </c>
      <c r="W441">
        <v>1060</v>
      </c>
    </row>
    <row r="442" spans="21:23" x14ac:dyDescent="0.2">
      <c r="U442">
        <v>1981</v>
      </c>
      <c r="V442">
        <v>7</v>
      </c>
      <c r="W442">
        <v>1070</v>
      </c>
    </row>
    <row r="443" spans="21:23" x14ac:dyDescent="0.2">
      <c r="U443">
        <v>1981</v>
      </c>
      <c r="V443">
        <v>8</v>
      </c>
      <c r="W443">
        <v>1050</v>
      </c>
    </row>
    <row r="444" spans="21:23" x14ac:dyDescent="0.2">
      <c r="U444">
        <v>1981</v>
      </c>
      <c r="V444">
        <v>9</v>
      </c>
      <c r="W444">
        <v>1050</v>
      </c>
    </row>
    <row r="445" spans="21:23" x14ac:dyDescent="0.2">
      <c r="U445">
        <v>1981</v>
      </c>
      <c r="V445">
        <v>10</v>
      </c>
      <c r="W445">
        <v>1020</v>
      </c>
    </row>
    <row r="446" spans="21:23" x14ac:dyDescent="0.2">
      <c r="U446">
        <v>1981</v>
      </c>
      <c r="V446">
        <v>11</v>
      </c>
      <c r="W446">
        <v>969</v>
      </c>
    </row>
    <row r="447" spans="21:23" x14ac:dyDescent="0.2">
      <c r="U447">
        <v>1981</v>
      </c>
      <c r="V447">
        <v>12</v>
      </c>
      <c r="W447">
        <v>920</v>
      </c>
    </row>
    <row r="448" spans="21:23" x14ac:dyDescent="0.2">
      <c r="U448">
        <v>1981</v>
      </c>
      <c r="V448">
        <v>13</v>
      </c>
      <c r="W448">
        <v>859</v>
      </c>
    </row>
    <row r="449" spans="21:23" x14ac:dyDescent="0.2">
      <c r="U449">
        <v>1981</v>
      </c>
      <c r="V449">
        <v>14</v>
      </c>
      <c r="W449">
        <v>795</v>
      </c>
    </row>
    <row r="450" spans="21:23" x14ac:dyDescent="0.2">
      <c r="U450">
        <v>1981</v>
      </c>
      <c r="V450">
        <v>15</v>
      </c>
      <c r="W450">
        <v>764</v>
      </c>
    </row>
    <row r="451" spans="21:23" x14ac:dyDescent="0.2">
      <c r="U451">
        <v>1981</v>
      </c>
      <c r="V451">
        <v>16</v>
      </c>
      <c r="W451">
        <v>752</v>
      </c>
    </row>
    <row r="452" spans="21:23" x14ac:dyDescent="0.2">
      <c r="U452">
        <v>1981</v>
      </c>
      <c r="V452">
        <v>17</v>
      </c>
      <c r="W452">
        <v>728</v>
      </c>
    </row>
    <row r="453" spans="21:23" x14ac:dyDescent="0.2">
      <c r="U453">
        <v>1981</v>
      </c>
      <c r="V453">
        <v>18</v>
      </c>
      <c r="W453">
        <v>691</v>
      </c>
    </row>
    <row r="454" spans="21:23" x14ac:dyDescent="0.2">
      <c r="U454">
        <v>1981</v>
      </c>
      <c r="V454">
        <v>19</v>
      </c>
      <c r="W454">
        <v>665</v>
      </c>
    </row>
    <row r="455" spans="21:23" x14ac:dyDescent="0.2">
      <c r="U455">
        <v>1981</v>
      </c>
      <c r="V455">
        <v>20</v>
      </c>
      <c r="W455">
        <v>651</v>
      </c>
    </row>
    <row r="456" spans="21:23" x14ac:dyDescent="0.2">
      <c r="U456">
        <v>1981</v>
      </c>
      <c r="V456">
        <v>21</v>
      </c>
      <c r="W456">
        <v>646</v>
      </c>
    </row>
    <row r="457" spans="21:23" x14ac:dyDescent="0.2">
      <c r="U457">
        <v>1981</v>
      </c>
      <c r="V457">
        <v>22</v>
      </c>
      <c r="W457">
        <v>650</v>
      </c>
    </row>
    <row r="458" spans="21:23" x14ac:dyDescent="0.2">
      <c r="U458">
        <v>1981</v>
      </c>
      <c r="V458">
        <v>23</v>
      </c>
      <c r="W458">
        <v>645</v>
      </c>
    </row>
    <row r="459" spans="21:23" x14ac:dyDescent="0.2">
      <c r="U459">
        <v>1981</v>
      </c>
      <c r="V459">
        <v>24</v>
      </c>
      <c r="W459">
        <v>660</v>
      </c>
    </row>
    <row r="460" spans="21:23" x14ac:dyDescent="0.2">
      <c r="U460">
        <v>1981</v>
      </c>
      <c r="V460">
        <v>25</v>
      </c>
      <c r="W460">
        <v>770</v>
      </c>
    </row>
    <row r="461" spans="21:23" x14ac:dyDescent="0.2">
      <c r="U461">
        <v>1981</v>
      </c>
      <c r="V461">
        <v>26</v>
      </c>
      <c r="W461">
        <v>985</v>
      </c>
    </row>
    <row r="462" spans="21:23" x14ac:dyDescent="0.2">
      <c r="U462">
        <v>1981</v>
      </c>
      <c r="V462">
        <v>27</v>
      </c>
      <c r="W462">
        <v>974</v>
      </c>
    </row>
    <row r="463" spans="21:23" x14ac:dyDescent="0.2">
      <c r="U463">
        <v>1981</v>
      </c>
      <c r="V463">
        <v>28</v>
      </c>
      <c r="W463">
        <v>858</v>
      </c>
    </row>
    <row r="464" spans="21:23" x14ac:dyDescent="0.2">
      <c r="U464">
        <v>1981</v>
      </c>
      <c r="V464">
        <v>29</v>
      </c>
      <c r="W464">
        <v>794</v>
      </c>
    </row>
    <row r="465" spans="21:23" x14ac:dyDescent="0.2">
      <c r="U465">
        <v>1981</v>
      </c>
      <c r="V465">
        <v>30</v>
      </c>
      <c r="W465">
        <v>798</v>
      </c>
    </row>
    <row r="466" spans="21:23" x14ac:dyDescent="0.2">
      <c r="U466">
        <v>1981</v>
      </c>
      <c r="V466">
        <v>31</v>
      </c>
      <c r="W466">
        <v>695</v>
      </c>
    </row>
    <row r="467" spans="21:23" x14ac:dyDescent="0.2">
      <c r="U467">
        <v>1982</v>
      </c>
      <c r="V467">
        <v>1</v>
      </c>
      <c r="W467">
        <v>1030</v>
      </c>
    </row>
    <row r="468" spans="21:23" x14ac:dyDescent="0.2">
      <c r="U468">
        <v>1982</v>
      </c>
      <c r="V468">
        <v>2</v>
      </c>
      <c r="W468">
        <v>962</v>
      </c>
    </row>
    <row r="469" spans="21:23" x14ac:dyDescent="0.2">
      <c r="U469">
        <v>1982</v>
      </c>
      <c r="V469">
        <v>3</v>
      </c>
      <c r="W469">
        <v>867</v>
      </c>
    </row>
    <row r="470" spans="21:23" x14ac:dyDescent="0.2">
      <c r="U470">
        <v>1982</v>
      </c>
      <c r="V470">
        <v>4</v>
      </c>
      <c r="W470">
        <v>805</v>
      </c>
    </row>
    <row r="471" spans="21:23" x14ac:dyDescent="0.2">
      <c r="U471">
        <v>1982</v>
      </c>
      <c r="V471">
        <v>5</v>
      </c>
      <c r="W471">
        <v>789</v>
      </c>
    </row>
    <row r="472" spans="21:23" x14ac:dyDescent="0.2">
      <c r="U472">
        <v>1982</v>
      </c>
      <c r="V472">
        <v>6</v>
      </c>
      <c r="W472">
        <v>760</v>
      </c>
    </row>
    <row r="473" spans="21:23" x14ac:dyDescent="0.2">
      <c r="U473">
        <v>1982</v>
      </c>
      <c r="V473">
        <v>7</v>
      </c>
      <c r="W473">
        <v>755</v>
      </c>
    </row>
    <row r="474" spans="21:23" x14ac:dyDescent="0.2">
      <c r="U474">
        <v>1982</v>
      </c>
      <c r="V474">
        <v>8</v>
      </c>
      <c r="W474">
        <v>765</v>
      </c>
    </row>
    <row r="475" spans="21:23" x14ac:dyDescent="0.2">
      <c r="U475">
        <v>1982</v>
      </c>
      <c r="V475">
        <v>9</v>
      </c>
      <c r="W475">
        <v>782</v>
      </c>
    </row>
    <row r="476" spans="21:23" x14ac:dyDescent="0.2">
      <c r="U476">
        <v>1982</v>
      </c>
      <c r="V476">
        <v>10</v>
      </c>
      <c r="W476">
        <v>786</v>
      </c>
    </row>
    <row r="477" spans="21:23" x14ac:dyDescent="0.2">
      <c r="U477">
        <v>1982</v>
      </c>
      <c r="V477">
        <v>11</v>
      </c>
      <c r="W477">
        <v>768</v>
      </c>
    </row>
    <row r="478" spans="21:23" x14ac:dyDescent="0.2">
      <c r="U478">
        <v>1982</v>
      </c>
      <c r="V478">
        <v>12</v>
      </c>
      <c r="W478">
        <v>734</v>
      </c>
    </row>
    <row r="479" spans="21:23" x14ac:dyDescent="0.2">
      <c r="U479">
        <v>1982</v>
      </c>
      <c r="V479">
        <v>13</v>
      </c>
      <c r="W479">
        <v>717</v>
      </c>
    </row>
    <row r="480" spans="21:23" x14ac:dyDescent="0.2">
      <c r="U480">
        <v>1982</v>
      </c>
      <c r="V480">
        <v>14</v>
      </c>
      <c r="W480">
        <v>672</v>
      </c>
    </row>
    <row r="481" spans="21:23" x14ac:dyDescent="0.2">
      <c r="U481">
        <v>1982</v>
      </c>
      <c r="V481">
        <v>15</v>
      </c>
      <c r="W481">
        <v>653</v>
      </c>
    </row>
    <row r="482" spans="21:23" x14ac:dyDescent="0.2">
      <c r="U482">
        <v>1982</v>
      </c>
      <c r="V482">
        <v>16</v>
      </c>
      <c r="W482">
        <v>650</v>
      </c>
    </row>
    <row r="483" spans="21:23" x14ac:dyDescent="0.2">
      <c r="U483">
        <v>1982</v>
      </c>
      <c r="V483">
        <v>17</v>
      </c>
      <c r="W483">
        <v>647</v>
      </c>
    </row>
    <row r="484" spans="21:23" x14ac:dyDescent="0.2">
      <c r="U484">
        <v>1982</v>
      </c>
      <c r="V484">
        <v>18</v>
      </c>
      <c r="W484">
        <v>653</v>
      </c>
    </row>
    <row r="485" spans="21:23" x14ac:dyDescent="0.2">
      <c r="U485">
        <v>1982</v>
      </c>
      <c r="V485">
        <v>19</v>
      </c>
      <c r="W485">
        <v>696</v>
      </c>
    </row>
    <row r="486" spans="21:23" x14ac:dyDescent="0.2">
      <c r="U486">
        <v>1982</v>
      </c>
      <c r="V486">
        <v>20</v>
      </c>
      <c r="W486">
        <v>638</v>
      </c>
    </row>
    <row r="487" spans="21:23" x14ac:dyDescent="0.2">
      <c r="U487">
        <v>1982</v>
      </c>
      <c r="V487">
        <v>21</v>
      </c>
      <c r="W487">
        <v>608</v>
      </c>
    </row>
    <row r="488" spans="21:23" x14ac:dyDescent="0.2">
      <c r="U488">
        <v>1982</v>
      </c>
      <c r="V488">
        <v>22</v>
      </c>
      <c r="W488">
        <v>597</v>
      </c>
    </row>
    <row r="489" spans="21:23" x14ac:dyDescent="0.2">
      <c r="U489">
        <v>1982</v>
      </c>
      <c r="V489">
        <v>23</v>
      </c>
      <c r="W489">
        <v>595</v>
      </c>
    </row>
    <row r="490" spans="21:23" x14ac:dyDescent="0.2">
      <c r="U490">
        <v>1982</v>
      </c>
      <c r="V490">
        <v>24</v>
      </c>
      <c r="W490">
        <v>594</v>
      </c>
    </row>
    <row r="491" spans="21:23" x14ac:dyDescent="0.2">
      <c r="U491">
        <v>1982</v>
      </c>
      <c r="V491">
        <v>25</v>
      </c>
      <c r="W491">
        <v>625</v>
      </c>
    </row>
    <row r="492" spans="21:23" x14ac:dyDescent="0.2">
      <c r="U492">
        <v>1982</v>
      </c>
      <c r="V492">
        <v>26</v>
      </c>
      <c r="W492">
        <v>644</v>
      </c>
    </row>
    <row r="493" spans="21:23" x14ac:dyDescent="0.2">
      <c r="U493">
        <v>1982</v>
      </c>
      <c r="V493">
        <v>27</v>
      </c>
      <c r="W493">
        <v>645</v>
      </c>
    </row>
    <row r="494" spans="21:23" x14ac:dyDescent="0.2">
      <c r="U494">
        <v>1982</v>
      </c>
      <c r="V494">
        <v>28</v>
      </c>
      <c r="W494">
        <v>724</v>
      </c>
    </row>
    <row r="495" spans="21:23" x14ac:dyDescent="0.2">
      <c r="U495">
        <v>1982</v>
      </c>
      <c r="V495">
        <v>29</v>
      </c>
      <c r="W495">
        <v>732</v>
      </c>
    </row>
    <row r="496" spans="21:23" x14ac:dyDescent="0.2">
      <c r="U496">
        <v>1982</v>
      </c>
      <c r="V496">
        <v>30</v>
      </c>
      <c r="W496">
        <v>655</v>
      </c>
    </row>
    <row r="497" spans="21:23" x14ac:dyDescent="0.2">
      <c r="U497">
        <v>1982</v>
      </c>
      <c r="V497">
        <v>31</v>
      </c>
      <c r="W497">
        <v>616</v>
      </c>
    </row>
    <row r="498" spans="21:23" x14ac:dyDescent="0.2">
      <c r="U498">
        <v>1983</v>
      </c>
      <c r="V498">
        <v>1</v>
      </c>
      <c r="W498">
        <v>1200</v>
      </c>
    </row>
    <row r="499" spans="21:23" x14ac:dyDescent="0.2">
      <c r="U499">
        <v>1983</v>
      </c>
      <c r="V499">
        <v>2</v>
      </c>
      <c r="W499">
        <v>1240</v>
      </c>
    </row>
    <row r="500" spans="21:23" x14ac:dyDescent="0.2">
      <c r="U500">
        <v>1983</v>
      </c>
      <c r="V500">
        <v>3</v>
      </c>
      <c r="W500">
        <v>1170</v>
      </c>
    </row>
    <row r="501" spans="21:23" x14ac:dyDescent="0.2">
      <c r="U501">
        <v>1983</v>
      </c>
      <c r="V501">
        <v>4</v>
      </c>
      <c r="W501">
        <v>1110</v>
      </c>
    </row>
    <row r="502" spans="21:23" x14ac:dyDescent="0.2">
      <c r="U502">
        <v>1983</v>
      </c>
      <c r="V502">
        <v>5</v>
      </c>
      <c r="W502">
        <v>1020</v>
      </c>
    </row>
    <row r="503" spans="21:23" x14ac:dyDescent="0.2">
      <c r="U503">
        <v>1983</v>
      </c>
      <c r="V503">
        <v>6</v>
      </c>
      <c r="W503">
        <v>952</v>
      </c>
    </row>
    <row r="504" spans="21:23" x14ac:dyDescent="0.2">
      <c r="U504">
        <v>1983</v>
      </c>
      <c r="V504">
        <v>7</v>
      </c>
      <c r="W504">
        <v>920</v>
      </c>
    </row>
    <row r="505" spans="21:23" x14ac:dyDescent="0.2">
      <c r="U505">
        <v>1983</v>
      </c>
      <c r="V505">
        <v>8</v>
      </c>
      <c r="W505">
        <v>890</v>
      </c>
    </row>
    <row r="506" spans="21:23" x14ac:dyDescent="0.2">
      <c r="U506">
        <v>1983</v>
      </c>
      <c r="V506">
        <v>9</v>
      </c>
      <c r="W506">
        <v>854</v>
      </c>
    </row>
    <row r="507" spans="21:23" x14ac:dyDescent="0.2">
      <c r="U507">
        <v>1983</v>
      </c>
      <c r="V507">
        <v>10</v>
      </c>
      <c r="W507">
        <v>836</v>
      </c>
    </row>
    <row r="508" spans="21:23" x14ac:dyDescent="0.2">
      <c r="U508">
        <v>1983</v>
      </c>
      <c r="V508">
        <v>11</v>
      </c>
      <c r="W508">
        <v>837</v>
      </c>
    </row>
    <row r="509" spans="21:23" x14ac:dyDescent="0.2">
      <c r="U509">
        <v>1983</v>
      </c>
      <c r="V509">
        <v>12</v>
      </c>
      <c r="W509">
        <v>830</v>
      </c>
    </row>
    <row r="510" spans="21:23" x14ac:dyDescent="0.2">
      <c r="U510">
        <v>1983</v>
      </c>
      <c r="V510">
        <v>13</v>
      </c>
      <c r="W510">
        <v>812</v>
      </c>
    </row>
    <row r="511" spans="21:23" x14ac:dyDescent="0.2">
      <c r="U511">
        <v>1983</v>
      </c>
      <c r="V511">
        <v>14</v>
      </c>
      <c r="W511">
        <v>821</v>
      </c>
    </row>
    <row r="512" spans="21:23" x14ac:dyDescent="0.2">
      <c r="U512">
        <v>1983</v>
      </c>
      <c r="V512">
        <v>15</v>
      </c>
      <c r="W512">
        <v>842</v>
      </c>
    </row>
    <row r="513" spans="21:23" x14ac:dyDescent="0.2">
      <c r="U513">
        <v>1983</v>
      </c>
      <c r="V513">
        <v>16</v>
      </c>
      <c r="W513">
        <v>917</v>
      </c>
    </row>
    <row r="514" spans="21:23" x14ac:dyDescent="0.2">
      <c r="U514">
        <v>1983</v>
      </c>
      <c r="V514">
        <v>17</v>
      </c>
      <c r="W514">
        <v>1180</v>
      </c>
    </row>
    <row r="515" spans="21:23" x14ac:dyDescent="0.2">
      <c r="U515">
        <v>1983</v>
      </c>
      <c r="V515">
        <v>18</v>
      </c>
      <c r="W515">
        <v>1280</v>
      </c>
    </row>
    <row r="516" spans="21:23" x14ac:dyDescent="0.2">
      <c r="U516">
        <v>1983</v>
      </c>
      <c r="V516">
        <v>19</v>
      </c>
      <c r="W516">
        <v>1230</v>
      </c>
    </row>
    <row r="517" spans="21:23" x14ac:dyDescent="0.2">
      <c r="U517">
        <v>1983</v>
      </c>
      <c r="V517">
        <v>20</v>
      </c>
      <c r="W517">
        <v>1330</v>
      </c>
    </row>
    <row r="518" spans="21:23" x14ac:dyDescent="0.2">
      <c r="U518">
        <v>1983</v>
      </c>
      <c r="V518">
        <v>21</v>
      </c>
      <c r="W518">
        <v>1290</v>
      </c>
    </row>
    <row r="519" spans="21:23" x14ac:dyDescent="0.2">
      <c r="U519">
        <v>1983</v>
      </c>
      <c r="V519">
        <v>22</v>
      </c>
      <c r="W519">
        <v>1110</v>
      </c>
    </row>
    <row r="520" spans="21:23" x14ac:dyDescent="0.2">
      <c r="U520">
        <v>1983</v>
      </c>
      <c r="V520">
        <v>23</v>
      </c>
      <c r="W520">
        <v>994</v>
      </c>
    </row>
    <row r="521" spans="21:23" x14ac:dyDescent="0.2">
      <c r="U521">
        <v>1983</v>
      </c>
      <c r="V521">
        <v>24</v>
      </c>
      <c r="W521">
        <v>916</v>
      </c>
    </row>
    <row r="522" spans="21:23" x14ac:dyDescent="0.2">
      <c r="U522">
        <v>1983</v>
      </c>
      <c r="V522">
        <v>25</v>
      </c>
      <c r="W522">
        <v>881</v>
      </c>
    </row>
    <row r="523" spans="21:23" x14ac:dyDescent="0.2">
      <c r="U523">
        <v>1983</v>
      </c>
      <c r="V523">
        <v>26</v>
      </c>
      <c r="W523">
        <v>858</v>
      </c>
    </row>
    <row r="524" spans="21:23" x14ac:dyDescent="0.2">
      <c r="U524">
        <v>1983</v>
      </c>
      <c r="V524">
        <v>27</v>
      </c>
      <c r="W524">
        <v>849</v>
      </c>
    </row>
    <row r="525" spans="21:23" x14ac:dyDescent="0.2">
      <c r="U525">
        <v>1983</v>
      </c>
      <c r="V525">
        <v>28</v>
      </c>
      <c r="W525">
        <v>848</v>
      </c>
    </row>
    <row r="526" spans="21:23" x14ac:dyDescent="0.2">
      <c r="U526">
        <v>1983</v>
      </c>
      <c r="V526">
        <v>29</v>
      </c>
      <c r="W526">
        <v>860</v>
      </c>
    </row>
    <row r="527" spans="21:23" x14ac:dyDescent="0.2">
      <c r="U527">
        <v>1983</v>
      </c>
      <c r="V527">
        <v>30</v>
      </c>
      <c r="W527">
        <v>851</v>
      </c>
    </row>
    <row r="528" spans="21:23" x14ac:dyDescent="0.2">
      <c r="U528">
        <v>1983</v>
      </c>
      <c r="V528">
        <v>31</v>
      </c>
      <c r="W528">
        <v>816</v>
      </c>
    </row>
    <row r="529" spans="21:23" x14ac:dyDescent="0.2">
      <c r="U529">
        <v>1984</v>
      </c>
      <c r="V529">
        <v>1</v>
      </c>
      <c r="W529">
        <v>1610</v>
      </c>
    </row>
    <row r="530" spans="21:23" x14ac:dyDescent="0.2">
      <c r="U530">
        <v>1984</v>
      </c>
      <c r="V530">
        <v>2</v>
      </c>
      <c r="W530">
        <v>1560</v>
      </c>
    </row>
    <row r="531" spans="21:23" x14ac:dyDescent="0.2">
      <c r="U531">
        <v>1984</v>
      </c>
      <c r="V531">
        <v>3</v>
      </c>
      <c r="W531">
        <v>1450</v>
      </c>
    </row>
    <row r="532" spans="21:23" x14ac:dyDescent="0.2">
      <c r="U532">
        <v>1984</v>
      </c>
      <c r="V532">
        <v>4</v>
      </c>
      <c r="W532">
        <v>1510</v>
      </c>
    </row>
    <row r="533" spans="21:23" x14ac:dyDescent="0.2">
      <c r="U533">
        <v>1984</v>
      </c>
      <c r="V533">
        <v>5</v>
      </c>
      <c r="W533">
        <v>1500</v>
      </c>
    </row>
    <row r="534" spans="21:23" x14ac:dyDescent="0.2">
      <c r="U534">
        <v>1984</v>
      </c>
      <c r="V534">
        <v>6</v>
      </c>
      <c r="W534">
        <v>1570</v>
      </c>
    </row>
    <row r="535" spans="21:23" x14ac:dyDescent="0.2">
      <c r="U535">
        <v>1984</v>
      </c>
      <c r="V535">
        <v>7</v>
      </c>
      <c r="W535">
        <v>1820</v>
      </c>
    </row>
    <row r="536" spans="21:23" x14ac:dyDescent="0.2">
      <c r="U536">
        <v>1984</v>
      </c>
      <c r="V536">
        <v>8</v>
      </c>
      <c r="W536">
        <v>1720</v>
      </c>
    </row>
    <row r="537" spans="21:23" x14ac:dyDescent="0.2">
      <c r="U537">
        <v>1984</v>
      </c>
      <c r="V537">
        <v>9</v>
      </c>
      <c r="W537">
        <v>1640</v>
      </c>
    </row>
    <row r="538" spans="21:23" x14ac:dyDescent="0.2">
      <c r="U538">
        <v>1984</v>
      </c>
      <c r="V538">
        <v>10</v>
      </c>
      <c r="W538">
        <v>1720</v>
      </c>
    </row>
    <row r="539" spans="21:23" x14ac:dyDescent="0.2">
      <c r="U539">
        <v>1984</v>
      </c>
      <c r="V539">
        <v>11</v>
      </c>
      <c r="W539">
        <v>1490</v>
      </c>
    </row>
    <row r="540" spans="21:23" x14ac:dyDescent="0.2">
      <c r="U540">
        <v>1984</v>
      </c>
      <c r="V540">
        <v>12</v>
      </c>
      <c r="W540">
        <v>1270</v>
      </c>
    </row>
    <row r="541" spans="21:23" x14ac:dyDescent="0.2">
      <c r="U541">
        <v>1984</v>
      </c>
      <c r="V541">
        <v>13</v>
      </c>
      <c r="W541">
        <v>1140</v>
      </c>
    </row>
    <row r="542" spans="21:23" x14ac:dyDescent="0.2">
      <c r="U542">
        <v>1984</v>
      </c>
      <c r="V542">
        <v>14</v>
      </c>
      <c r="W542">
        <v>1080</v>
      </c>
    </row>
    <row r="543" spans="21:23" x14ac:dyDescent="0.2">
      <c r="U543">
        <v>1984</v>
      </c>
      <c r="V543">
        <v>15</v>
      </c>
      <c r="W543">
        <v>1050</v>
      </c>
    </row>
    <row r="544" spans="21:23" x14ac:dyDescent="0.2">
      <c r="U544">
        <v>1984</v>
      </c>
      <c r="V544">
        <v>16</v>
      </c>
      <c r="W544">
        <v>1030</v>
      </c>
    </row>
    <row r="545" spans="21:23" x14ac:dyDescent="0.2">
      <c r="U545">
        <v>1984</v>
      </c>
      <c r="V545">
        <v>17</v>
      </c>
      <c r="W545">
        <v>1070</v>
      </c>
    </row>
    <row r="546" spans="21:23" x14ac:dyDescent="0.2">
      <c r="U546">
        <v>1984</v>
      </c>
      <c r="V546">
        <v>18</v>
      </c>
      <c r="W546">
        <v>1100</v>
      </c>
    </row>
    <row r="547" spans="21:23" x14ac:dyDescent="0.2">
      <c r="U547">
        <v>1984</v>
      </c>
      <c r="V547">
        <v>19</v>
      </c>
      <c r="W547">
        <v>1220</v>
      </c>
    </row>
    <row r="548" spans="21:23" x14ac:dyDescent="0.2">
      <c r="U548">
        <v>1984</v>
      </c>
      <c r="V548">
        <v>20</v>
      </c>
      <c r="W548">
        <v>1310</v>
      </c>
    </row>
    <row r="549" spans="21:23" x14ac:dyDescent="0.2">
      <c r="U549">
        <v>1984</v>
      </c>
      <c r="V549">
        <v>21</v>
      </c>
      <c r="W549">
        <v>1130</v>
      </c>
    </row>
    <row r="550" spans="21:23" x14ac:dyDescent="0.2">
      <c r="U550">
        <v>1984</v>
      </c>
      <c r="V550">
        <v>22</v>
      </c>
      <c r="W550">
        <v>997</v>
      </c>
    </row>
    <row r="551" spans="21:23" x14ac:dyDescent="0.2">
      <c r="U551">
        <v>1984</v>
      </c>
      <c r="V551">
        <v>23</v>
      </c>
      <c r="W551">
        <v>940</v>
      </c>
    </row>
    <row r="552" spans="21:23" x14ac:dyDescent="0.2">
      <c r="U552">
        <v>1984</v>
      </c>
      <c r="V552">
        <v>24</v>
      </c>
      <c r="W552">
        <v>897</v>
      </c>
    </row>
    <row r="553" spans="21:23" x14ac:dyDescent="0.2">
      <c r="U553">
        <v>1984</v>
      </c>
      <c r="V553">
        <v>25</v>
      </c>
      <c r="W553">
        <v>865</v>
      </c>
    </row>
    <row r="554" spans="21:23" x14ac:dyDescent="0.2">
      <c r="U554">
        <v>1984</v>
      </c>
      <c r="V554">
        <v>26</v>
      </c>
      <c r="W554">
        <v>1020</v>
      </c>
    </row>
    <row r="555" spans="21:23" x14ac:dyDescent="0.2">
      <c r="U555">
        <v>1984</v>
      </c>
      <c r="V555">
        <v>27</v>
      </c>
      <c r="W555">
        <v>1160</v>
      </c>
    </row>
    <row r="556" spans="21:23" x14ac:dyDescent="0.2">
      <c r="U556">
        <v>1984</v>
      </c>
      <c r="V556">
        <v>28</v>
      </c>
      <c r="W556">
        <v>1060</v>
      </c>
    </row>
    <row r="557" spans="21:23" x14ac:dyDescent="0.2">
      <c r="U557">
        <v>1984</v>
      </c>
      <c r="V557">
        <v>29</v>
      </c>
      <c r="W557">
        <v>913</v>
      </c>
    </row>
    <row r="558" spans="21:23" x14ac:dyDescent="0.2">
      <c r="U558">
        <v>1984</v>
      </c>
      <c r="V558">
        <v>30</v>
      </c>
      <c r="W558">
        <v>847</v>
      </c>
    </row>
    <row r="559" spans="21:23" x14ac:dyDescent="0.2">
      <c r="U559">
        <v>1984</v>
      </c>
      <c r="V559">
        <v>31</v>
      </c>
      <c r="W559">
        <v>886</v>
      </c>
    </row>
    <row r="560" spans="21:23" x14ac:dyDescent="0.2">
      <c r="U560">
        <v>1985</v>
      </c>
      <c r="V560">
        <v>1</v>
      </c>
      <c r="W560">
        <v>1330</v>
      </c>
    </row>
    <row r="561" spans="21:23" x14ac:dyDescent="0.2">
      <c r="U561">
        <v>1985</v>
      </c>
      <c r="V561">
        <v>2</v>
      </c>
      <c r="W561">
        <v>1260</v>
      </c>
    </row>
    <row r="562" spans="21:23" x14ac:dyDescent="0.2">
      <c r="U562">
        <v>1985</v>
      </c>
      <c r="V562">
        <v>3</v>
      </c>
      <c r="W562">
        <v>1170</v>
      </c>
    </row>
    <row r="563" spans="21:23" x14ac:dyDescent="0.2">
      <c r="U563">
        <v>1985</v>
      </c>
      <c r="V563">
        <v>4</v>
      </c>
      <c r="W563">
        <v>1120</v>
      </c>
    </row>
    <row r="564" spans="21:23" x14ac:dyDescent="0.2">
      <c r="U564">
        <v>1985</v>
      </c>
      <c r="V564">
        <v>5</v>
      </c>
      <c r="W564">
        <v>1070</v>
      </c>
    </row>
    <row r="565" spans="21:23" x14ac:dyDescent="0.2">
      <c r="U565">
        <v>1985</v>
      </c>
      <c r="V565">
        <v>6</v>
      </c>
      <c r="W565">
        <v>1010</v>
      </c>
    </row>
    <row r="566" spans="21:23" x14ac:dyDescent="0.2">
      <c r="U566">
        <v>1985</v>
      </c>
      <c r="V566">
        <v>7</v>
      </c>
      <c r="W566">
        <v>1020</v>
      </c>
    </row>
    <row r="567" spans="21:23" x14ac:dyDescent="0.2">
      <c r="U567">
        <v>1985</v>
      </c>
      <c r="V567">
        <v>8</v>
      </c>
      <c r="W567">
        <v>1080</v>
      </c>
    </row>
    <row r="568" spans="21:23" x14ac:dyDescent="0.2">
      <c r="U568">
        <v>1985</v>
      </c>
      <c r="V568">
        <v>9</v>
      </c>
      <c r="W568">
        <v>1140</v>
      </c>
    </row>
    <row r="569" spans="21:23" x14ac:dyDescent="0.2">
      <c r="U569">
        <v>1985</v>
      </c>
      <c r="V569">
        <v>10</v>
      </c>
      <c r="W569">
        <v>1170</v>
      </c>
    </row>
    <row r="570" spans="21:23" x14ac:dyDescent="0.2">
      <c r="U570">
        <v>1985</v>
      </c>
      <c r="V570">
        <v>11</v>
      </c>
      <c r="W570">
        <v>1080</v>
      </c>
    </row>
    <row r="571" spans="21:23" x14ac:dyDescent="0.2">
      <c r="U571">
        <v>1985</v>
      </c>
      <c r="V571">
        <v>12</v>
      </c>
      <c r="W571">
        <v>987</v>
      </c>
    </row>
    <row r="572" spans="21:23" x14ac:dyDescent="0.2">
      <c r="U572">
        <v>1985</v>
      </c>
      <c r="V572">
        <v>13</v>
      </c>
      <c r="W572">
        <v>928</v>
      </c>
    </row>
    <row r="573" spans="21:23" x14ac:dyDescent="0.2">
      <c r="U573">
        <v>1985</v>
      </c>
      <c r="V573">
        <v>14</v>
      </c>
      <c r="W573">
        <v>896</v>
      </c>
    </row>
    <row r="574" spans="21:23" x14ac:dyDescent="0.2">
      <c r="U574">
        <v>1985</v>
      </c>
      <c r="V574">
        <v>15</v>
      </c>
      <c r="W574">
        <v>919</v>
      </c>
    </row>
    <row r="575" spans="21:23" x14ac:dyDescent="0.2">
      <c r="U575">
        <v>1985</v>
      </c>
      <c r="V575">
        <v>16</v>
      </c>
      <c r="W575">
        <v>925</v>
      </c>
    </row>
    <row r="576" spans="21:23" x14ac:dyDescent="0.2">
      <c r="U576">
        <v>1985</v>
      </c>
      <c r="V576">
        <v>17</v>
      </c>
      <c r="W576">
        <v>856</v>
      </c>
    </row>
    <row r="577" spans="21:23" x14ac:dyDescent="0.2">
      <c r="U577">
        <v>1985</v>
      </c>
      <c r="V577">
        <v>18</v>
      </c>
      <c r="W577">
        <v>789</v>
      </c>
    </row>
    <row r="578" spans="21:23" x14ac:dyDescent="0.2">
      <c r="U578">
        <v>1985</v>
      </c>
      <c r="V578">
        <v>19</v>
      </c>
      <c r="W578">
        <v>730</v>
      </c>
    </row>
    <row r="579" spans="21:23" x14ac:dyDescent="0.2">
      <c r="U579">
        <v>1985</v>
      </c>
      <c r="V579">
        <v>20</v>
      </c>
      <c r="W579">
        <v>670</v>
      </c>
    </row>
    <row r="580" spans="21:23" x14ac:dyDescent="0.2">
      <c r="U580">
        <v>1985</v>
      </c>
      <c r="V580">
        <v>21</v>
      </c>
      <c r="W580">
        <v>630</v>
      </c>
    </row>
    <row r="581" spans="21:23" x14ac:dyDescent="0.2">
      <c r="U581">
        <v>1985</v>
      </c>
      <c r="V581">
        <v>22</v>
      </c>
      <c r="W581">
        <v>610</v>
      </c>
    </row>
    <row r="582" spans="21:23" x14ac:dyDescent="0.2">
      <c r="U582">
        <v>1985</v>
      </c>
      <c r="V582">
        <v>23</v>
      </c>
      <c r="W582">
        <v>640</v>
      </c>
    </row>
    <row r="583" spans="21:23" x14ac:dyDescent="0.2">
      <c r="U583">
        <v>1985</v>
      </c>
      <c r="V583">
        <v>24</v>
      </c>
      <c r="W583">
        <v>678</v>
      </c>
    </row>
    <row r="584" spans="21:23" x14ac:dyDescent="0.2">
      <c r="U584">
        <v>1985</v>
      </c>
      <c r="V584">
        <v>25</v>
      </c>
      <c r="W584">
        <v>691</v>
      </c>
    </row>
    <row r="585" spans="21:23" x14ac:dyDescent="0.2">
      <c r="U585">
        <v>1985</v>
      </c>
      <c r="V585">
        <v>26</v>
      </c>
      <c r="W585">
        <v>689</v>
      </c>
    </row>
    <row r="586" spans="21:23" x14ac:dyDescent="0.2">
      <c r="U586">
        <v>1985</v>
      </c>
      <c r="V586">
        <v>27</v>
      </c>
      <c r="W586">
        <v>631</v>
      </c>
    </row>
    <row r="587" spans="21:23" x14ac:dyDescent="0.2">
      <c r="U587">
        <v>1985</v>
      </c>
      <c r="V587">
        <v>28</v>
      </c>
      <c r="W587">
        <v>598</v>
      </c>
    </row>
    <row r="588" spans="21:23" x14ac:dyDescent="0.2">
      <c r="U588">
        <v>1985</v>
      </c>
      <c r="V588">
        <v>29</v>
      </c>
      <c r="W588">
        <v>607</v>
      </c>
    </row>
    <row r="589" spans="21:23" x14ac:dyDescent="0.2">
      <c r="U589">
        <v>1985</v>
      </c>
      <c r="V589">
        <v>30</v>
      </c>
      <c r="W589">
        <v>609</v>
      </c>
    </row>
    <row r="590" spans="21:23" x14ac:dyDescent="0.2">
      <c r="U590">
        <v>1985</v>
      </c>
      <c r="V590">
        <v>31</v>
      </c>
      <c r="W590">
        <v>618</v>
      </c>
    </row>
    <row r="591" spans="21:23" x14ac:dyDescent="0.2">
      <c r="U591">
        <v>1986</v>
      </c>
      <c r="V591">
        <v>1</v>
      </c>
      <c r="W591">
        <v>1030</v>
      </c>
    </row>
    <row r="592" spans="21:23" x14ac:dyDescent="0.2">
      <c r="U592">
        <v>1986</v>
      </c>
      <c r="V592">
        <v>2</v>
      </c>
      <c r="W592">
        <v>1060</v>
      </c>
    </row>
    <row r="593" spans="21:23" x14ac:dyDescent="0.2">
      <c r="U593">
        <v>1986</v>
      </c>
      <c r="V593">
        <v>3</v>
      </c>
      <c r="W593">
        <v>1100</v>
      </c>
    </row>
    <row r="594" spans="21:23" x14ac:dyDescent="0.2">
      <c r="U594">
        <v>1986</v>
      </c>
      <c r="V594">
        <v>4</v>
      </c>
      <c r="W594">
        <v>1150</v>
      </c>
    </row>
    <row r="595" spans="21:23" x14ac:dyDescent="0.2">
      <c r="U595">
        <v>1986</v>
      </c>
      <c r="V595">
        <v>5</v>
      </c>
      <c r="W595">
        <v>1130</v>
      </c>
    </row>
    <row r="596" spans="21:23" x14ac:dyDescent="0.2">
      <c r="U596">
        <v>1986</v>
      </c>
      <c r="V596">
        <v>6</v>
      </c>
      <c r="W596">
        <v>1030</v>
      </c>
    </row>
    <row r="597" spans="21:23" x14ac:dyDescent="0.2">
      <c r="U597">
        <v>1986</v>
      </c>
      <c r="V597">
        <v>7</v>
      </c>
      <c r="W597">
        <v>1020</v>
      </c>
    </row>
    <row r="598" spans="21:23" x14ac:dyDescent="0.2">
      <c r="U598">
        <v>1986</v>
      </c>
      <c r="V598">
        <v>8</v>
      </c>
      <c r="W598">
        <v>996</v>
      </c>
    </row>
    <row r="599" spans="21:23" x14ac:dyDescent="0.2">
      <c r="U599">
        <v>1986</v>
      </c>
      <c r="V599">
        <v>9</v>
      </c>
      <c r="W599">
        <v>931</v>
      </c>
    </row>
    <row r="600" spans="21:23" x14ac:dyDescent="0.2">
      <c r="U600">
        <v>1986</v>
      </c>
      <c r="V600">
        <v>10</v>
      </c>
      <c r="W600">
        <v>881</v>
      </c>
    </row>
    <row r="601" spans="21:23" x14ac:dyDescent="0.2">
      <c r="U601">
        <v>1986</v>
      </c>
      <c r="V601">
        <v>11</v>
      </c>
      <c r="W601">
        <v>868</v>
      </c>
    </row>
    <row r="602" spans="21:23" x14ac:dyDescent="0.2">
      <c r="U602">
        <v>1986</v>
      </c>
      <c r="V602">
        <v>12</v>
      </c>
      <c r="W602">
        <v>875</v>
      </c>
    </row>
    <row r="603" spans="21:23" x14ac:dyDescent="0.2">
      <c r="U603">
        <v>1986</v>
      </c>
      <c r="V603">
        <v>13</v>
      </c>
      <c r="W603">
        <v>896</v>
      </c>
    </row>
    <row r="604" spans="21:23" x14ac:dyDescent="0.2">
      <c r="U604">
        <v>1986</v>
      </c>
      <c r="V604">
        <v>14</v>
      </c>
      <c r="W604">
        <v>898</v>
      </c>
    </row>
    <row r="605" spans="21:23" x14ac:dyDescent="0.2">
      <c r="U605">
        <v>1986</v>
      </c>
      <c r="V605">
        <v>15</v>
      </c>
      <c r="W605">
        <v>832</v>
      </c>
    </row>
    <row r="606" spans="21:23" x14ac:dyDescent="0.2">
      <c r="U606">
        <v>1986</v>
      </c>
      <c r="V606">
        <v>16</v>
      </c>
      <c r="W606">
        <v>733</v>
      </c>
    </row>
    <row r="607" spans="21:23" x14ac:dyDescent="0.2">
      <c r="U607">
        <v>1986</v>
      </c>
      <c r="V607">
        <v>17</v>
      </c>
      <c r="W607">
        <v>659</v>
      </c>
    </row>
    <row r="608" spans="21:23" x14ac:dyDescent="0.2">
      <c r="U608">
        <v>1986</v>
      </c>
      <c r="V608">
        <v>18</v>
      </c>
      <c r="W608">
        <v>637</v>
      </c>
    </row>
    <row r="609" spans="21:23" x14ac:dyDescent="0.2">
      <c r="U609">
        <v>1986</v>
      </c>
      <c r="V609">
        <v>19</v>
      </c>
      <c r="W609">
        <v>611</v>
      </c>
    </row>
    <row r="610" spans="21:23" x14ac:dyDescent="0.2">
      <c r="U610">
        <v>1986</v>
      </c>
      <c r="V610">
        <v>20</v>
      </c>
      <c r="W610">
        <v>579</v>
      </c>
    </row>
    <row r="611" spans="21:23" x14ac:dyDescent="0.2">
      <c r="U611">
        <v>1986</v>
      </c>
      <c r="V611">
        <v>21</v>
      </c>
      <c r="W611">
        <v>543</v>
      </c>
    </row>
    <row r="612" spans="21:23" x14ac:dyDescent="0.2">
      <c r="U612">
        <v>1986</v>
      </c>
      <c r="V612">
        <v>22</v>
      </c>
      <c r="W612">
        <v>520</v>
      </c>
    </row>
    <row r="613" spans="21:23" x14ac:dyDescent="0.2">
      <c r="U613">
        <v>1986</v>
      </c>
      <c r="V613">
        <v>23</v>
      </c>
      <c r="W613">
        <v>510</v>
      </c>
    </row>
    <row r="614" spans="21:23" x14ac:dyDescent="0.2">
      <c r="U614">
        <v>1986</v>
      </c>
      <c r="V614">
        <v>24</v>
      </c>
      <c r="W614">
        <v>557</v>
      </c>
    </row>
    <row r="615" spans="21:23" x14ac:dyDescent="0.2">
      <c r="U615">
        <v>1986</v>
      </c>
      <c r="V615">
        <v>25</v>
      </c>
      <c r="W615">
        <v>618</v>
      </c>
    </row>
    <row r="616" spans="21:23" x14ac:dyDescent="0.2">
      <c r="U616">
        <v>1986</v>
      </c>
      <c r="V616">
        <v>26</v>
      </c>
      <c r="W616">
        <v>607</v>
      </c>
    </row>
    <row r="617" spans="21:23" x14ac:dyDescent="0.2">
      <c r="U617">
        <v>1986</v>
      </c>
      <c r="V617">
        <v>27</v>
      </c>
      <c r="W617">
        <v>588</v>
      </c>
    </row>
    <row r="618" spans="21:23" x14ac:dyDescent="0.2">
      <c r="U618">
        <v>1986</v>
      </c>
      <c r="V618">
        <v>28</v>
      </c>
      <c r="W618">
        <v>580</v>
      </c>
    </row>
    <row r="619" spans="21:23" x14ac:dyDescent="0.2">
      <c r="U619">
        <v>1986</v>
      </c>
      <c r="V619">
        <v>29</v>
      </c>
      <c r="W619">
        <v>586</v>
      </c>
    </row>
    <row r="620" spans="21:23" x14ac:dyDescent="0.2">
      <c r="U620">
        <v>1986</v>
      </c>
      <c r="V620">
        <v>30</v>
      </c>
      <c r="W620">
        <v>584</v>
      </c>
    </row>
    <row r="621" spans="21:23" x14ac:dyDescent="0.2">
      <c r="U621">
        <v>1986</v>
      </c>
      <c r="V621">
        <v>31</v>
      </c>
      <c r="W621">
        <v>562</v>
      </c>
    </row>
    <row r="622" spans="21:23" x14ac:dyDescent="0.2">
      <c r="U622">
        <v>1987</v>
      </c>
      <c r="V622">
        <v>1</v>
      </c>
      <c r="W622">
        <v>981</v>
      </c>
    </row>
    <row r="623" spans="21:23" x14ac:dyDescent="0.2">
      <c r="U623">
        <v>1987</v>
      </c>
      <c r="V623">
        <v>2</v>
      </c>
      <c r="W623">
        <v>931</v>
      </c>
    </row>
    <row r="624" spans="21:23" x14ac:dyDescent="0.2">
      <c r="U624">
        <v>1987</v>
      </c>
      <c r="V624">
        <v>3</v>
      </c>
      <c r="W624">
        <v>918</v>
      </c>
    </row>
    <row r="625" spans="21:23" x14ac:dyDescent="0.2">
      <c r="U625">
        <v>1987</v>
      </c>
      <c r="V625">
        <v>4</v>
      </c>
      <c r="W625">
        <v>894</v>
      </c>
    </row>
    <row r="626" spans="21:23" x14ac:dyDescent="0.2">
      <c r="U626">
        <v>1987</v>
      </c>
      <c r="V626">
        <v>5</v>
      </c>
      <c r="W626">
        <v>884</v>
      </c>
    </row>
    <row r="627" spans="21:23" x14ac:dyDescent="0.2">
      <c r="U627">
        <v>1987</v>
      </c>
      <c r="V627">
        <v>6</v>
      </c>
      <c r="W627">
        <v>882</v>
      </c>
    </row>
    <row r="628" spans="21:23" x14ac:dyDescent="0.2">
      <c r="U628">
        <v>1987</v>
      </c>
      <c r="V628">
        <v>7</v>
      </c>
      <c r="W628">
        <v>880</v>
      </c>
    </row>
    <row r="629" spans="21:23" x14ac:dyDescent="0.2">
      <c r="U629">
        <v>1987</v>
      </c>
      <c r="V629">
        <v>8</v>
      </c>
      <c r="W629">
        <v>876</v>
      </c>
    </row>
    <row r="630" spans="21:23" x14ac:dyDescent="0.2">
      <c r="U630">
        <v>1987</v>
      </c>
      <c r="V630">
        <v>9</v>
      </c>
      <c r="W630">
        <v>851</v>
      </c>
    </row>
    <row r="631" spans="21:23" x14ac:dyDescent="0.2">
      <c r="U631">
        <v>1987</v>
      </c>
      <c r="V631">
        <v>10</v>
      </c>
      <c r="W631">
        <v>807</v>
      </c>
    </row>
    <row r="632" spans="21:23" x14ac:dyDescent="0.2">
      <c r="U632">
        <v>1987</v>
      </c>
      <c r="V632">
        <v>11</v>
      </c>
      <c r="W632">
        <v>773</v>
      </c>
    </row>
    <row r="633" spans="21:23" x14ac:dyDescent="0.2">
      <c r="U633">
        <v>1987</v>
      </c>
      <c r="V633">
        <v>12</v>
      </c>
      <c r="W633">
        <v>741</v>
      </c>
    </row>
    <row r="634" spans="21:23" x14ac:dyDescent="0.2">
      <c r="U634">
        <v>1987</v>
      </c>
      <c r="V634">
        <v>13</v>
      </c>
      <c r="W634">
        <v>721</v>
      </c>
    </row>
    <row r="635" spans="21:23" x14ac:dyDescent="0.2">
      <c r="U635">
        <v>1987</v>
      </c>
      <c r="V635">
        <v>14</v>
      </c>
      <c r="W635">
        <v>701</v>
      </c>
    </row>
    <row r="636" spans="21:23" x14ac:dyDescent="0.2">
      <c r="U636">
        <v>1987</v>
      </c>
      <c r="V636">
        <v>15</v>
      </c>
      <c r="W636">
        <v>667</v>
      </c>
    </row>
    <row r="637" spans="21:23" x14ac:dyDescent="0.2">
      <c r="U637">
        <v>1987</v>
      </c>
      <c r="V637">
        <v>16</v>
      </c>
      <c r="W637">
        <v>643</v>
      </c>
    </row>
    <row r="638" spans="21:23" x14ac:dyDescent="0.2">
      <c r="U638">
        <v>1987</v>
      </c>
      <c r="V638">
        <v>17</v>
      </c>
      <c r="W638">
        <v>627</v>
      </c>
    </row>
    <row r="639" spans="21:23" x14ac:dyDescent="0.2">
      <c r="U639">
        <v>1987</v>
      </c>
      <c r="V639">
        <v>18</v>
      </c>
      <c r="W639">
        <v>596</v>
      </c>
    </row>
    <row r="640" spans="21:23" x14ac:dyDescent="0.2">
      <c r="U640">
        <v>1987</v>
      </c>
      <c r="V640">
        <v>19</v>
      </c>
      <c r="W640">
        <v>569</v>
      </c>
    </row>
    <row r="641" spans="21:23" x14ac:dyDescent="0.2">
      <c r="U641">
        <v>1987</v>
      </c>
      <c r="V641">
        <v>20</v>
      </c>
      <c r="W641">
        <v>560</v>
      </c>
    </row>
    <row r="642" spans="21:23" x14ac:dyDescent="0.2">
      <c r="U642">
        <v>1987</v>
      </c>
      <c r="V642">
        <v>21</v>
      </c>
      <c r="W642">
        <v>563</v>
      </c>
    </row>
    <row r="643" spans="21:23" x14ac:dyDescent="0.2">
      <c r="U643">
        <v>1987</v>
      </c>
      <c r="V643">
        <v>22</v>
      </c>
      <c r="W643">
        <v>560</v>
      </c>
    </row>
    <row r="644" spans="21:23" x14ac:dyDescent="0.2">
      <c r="U644">
        <v>1987</v>
      </c>
      <c r="V644">
        <v>23</v>
      </c>
      <c r="W644">
        <v>563</v>
      </c>
    </row>
    <row r="645" spans="21:23" x14ac:dyDescent="0.2">
      <c r="U645">
        <v>1987</v>
      </c>
      <c r="V645">
        <v>24</v>
      </c>
      <c r="W645">
        <v>544</v>
      </c>
    </row>
    <row r="646" spans="21:23" x14ac:dyDescent="0.2">
      <c r="U646">
        <v>1987</v>
      </c>
      <c r="V646">
        <v>25</v>
      </c>
      <c r="W646">
        <v>529</v>
      </c>
    </row>
    <row r="647" spans="21:23" x14ac:dyDescent="0.2">
      <c r="U647">
        <v>1987</v>
      </c>
      <c r="V647">
        <v>26</v>
      </c>
      <c r="W647">
        <v>524</v>
      </c>
    </row>
    <row r="648" spans="21:23" x14ac:dyDescent="0.2">
      <c r="U648">
        <v>1987</v>
      </c>
      <c r="V648">
        <v>27</v>
      </c>
      <c r="W648">
        <v>541</v>
      </c>
    </row>
    <row r="649" spans="21:23" x14ac:dyDescent="0.2">
      <c r="U649">
        <v>1987</v>
      </c>
      <c r="V649">
        <v>28</v>
      </c>
      <c r="W649">
        <v>561</v>
      </c>
    </row>
    <row r="650" spans="21:23" x14ac:dyDescent="0.2">
      <c r="U650">
        <v>1987</v>
      </c>
      <c r="V650">
        <v>29</v>
      </c>
      <c r="W650">
        <v>559</v>
      </c>
    </row>
    <row r="651" spans="21:23" x14ac:dyDescent="0.2">
      <c r="U651">
        <v>1987</v>
      </c>
      <c r="V651">
        <v>30</v>
      </c>
      <c r="W651">
        <v>574</v>
      </c>
    </row>
    <row r="652" spans="21:23" x14ac:dyDescent="0.2">
      <c r="U652">
        <v>1987</v>
      </c>
      <c r="V652">
        <v>31</v>
      </c>
      <c r="W652">
        <v>658</v>
      </c>
    </row>
    <row r="653" spans="21:23" x14ac:dyDescent="0.2">
      <c r="U653">
        <v>1988</v>
      </c>
      <c r="V653">
        <v>1</v>
      </c>
      <c r="W653">
        <v>1530</v>
      </c>
    </row>
    <row r="654" spans="21:23" x14ac:dyDescent="0.2">
      <c r="U654">
        <v>1988</v>
      </c>
      <c r="V654">
        <v>2</v>
      </c>
      <c r="W654">
        <v>1430</v>
      </c>
    </row>
    <row r="655" spans="21:23" x14ac:dyDescent="0.2">
      <c r="U655">
        <v>1988</v>
      </c>
      <c r="V655">
        <v>3</v>
      </c>
      <c r="W655">
        <v>1440</v>
      </c>
    </row>
    <row r="656" spans="21:23" x14ac:dyDescent="0.2">
      <c r="U656">
        <v>1988</v>
      </c>
      <c r="V656">
        <v>4</v>
      </c>
      <c r="W656">
        <v>1580</v>
      </c>
    </row>
    <row r="657" spans="21:23" x14ac:dyDescent="0.2">
      <c r="U657">
        <v>1988</v>
      </c>
      <c r="V657">
        <v>5</v>
      </c>
      <c r="W657">
        <v>1550</v>
      </c>
    </row>
    <row r="658" spans="21:23" x14ac:dyDescent="0.2">
      <c r="U658">
        <v>1988</v>
      </c>
      <c r="V658">
        <v>6</v>
      </c>
      <c r="W658">
        <v>1330</v>
      </c>
    </row>
    <row r="659" spans="21:23" x14ac:dyDescent="0.2">
      <c r="U659">
        <v>1988</v>
      </c>
      <c r="V659">
        <v>7</v>
      </c>
      <c r="W659">
        <v>1170</v>
      </c>
    </row>
    <row r="660" spans="21:23" x14ac:dyDescent="0.2">
      <c r="U660">
        <v>1988</v>
      </c>
      <c r="V660">
        <v>8</v>
      </c>
      <c r="W660">
        <v>1210</v>
      </c>
    </row>
    <row r="661" spans="21:23" x14ac:dyDescent="0.2">
      <c r="U661">
        <v>1988</v>
      </c>
      <c r="V661">
        <v>9</v>
      </c>
      <c r="W661">
        <v>1440</v>
      </c>
    </row>
    <row r="662" spans="21:23" x14ac:dyDescent="0.2">
      <c r="U662">
        <v>1988</v>
      </c>
      <c r="V662">
        <v>10</v>
      </c>
      <c r="W662">
        <v>1540</v>
      </c>
    </row>
    <row r="663" spans="21:23" x14ac:dyDescent="0.2">
      <c r="U663">
        <v>1988</v>
      </c>
      <c r="V663">
        <v>11</v>
      </c>
      <c r="W663">
        <v>1360</v>
      </c>
    </row>
    <row r="664" spans="21:23" x14ac:dyDescent="0.2">
      <c r="U664">
        <v>1988</v>
      </c>
      <c r="V664">
        <v>12</v>
      </c>
      <c r="W664">
        <v>1210</v>
      </c>
    </row>
    <row r="665" spans="21:23" x14ac:dyDescent="0.2">
      <c r="U665">
        <v>1988</v>
      </c>
      <c r="V665">
        <v>13</v>
      </c>
      <c r="W665">
        <v>1200</v>
      </c>
    </row>
    <row r="666" spans="21:23" x14ac:dyDescent="0.2">
      <c r="U666">
        <v>1988</v>
      </c>
      <c r="V666">
        <v>14</v>
      </c>
      <c r="W666">
        <v>1280</v>
      </c>
    </row>
    <row r="667" spans="21:23" x14ac:dyDescent="0.2">
      <c r="U667">
        <v>1988</v>
      </c>
      <c r="V667">
        <v>15</v>
      </c>
      <c r="W667">
        <v>1210</v>
      </c>
    </row>
    <row r="668" spans="21:23" x14ac:dyDescent="0.2">
      <c r="U668">
        <v>1988</v>
      </c>
      <c r="V668">
        <v>16</v>
      </c>
      <c r="W668">
        <v>1130</v>
      </c>
    </row>
    <row r="669" spans="21:23" x14ac:dyDescent="0.2">
      <c r="U669">
        <v>1988</v>
      </c>
      <c r="V669">
        <v>17</v>
      </c>
      <c r="W669">
        <v>1040</v>
      </c>
    </row>
    <row r="670" spans="21:23" x14ac:dyDescent="0.2">
      <c r="U670">
        <v>1988</v>
      </c>
      <c r="V670">
        <v>18</v>
      </c>
      <c r="W670">
        <v>1050</v>
      </c>
    </row>
    <row r="671" spans="21:23" x14ac:dyDescent="0.2">
      <c r="U671">
        <v>1988</v>
      </c>
      <c r="V671">
        <v>19</v>
      </c>
      <c r="W671">
        <v>1190</v>
      </c>
    </row>
    <row r="672" spans="21:23" x14ac:dyDescent="0.2">
      <c r="U672">
        <v>1988</v>
      </c>
      <c r="V672">
        <v>20</v>
      </c>
      <c r="W672">
        <v>1200</v>
      </c>
    </row>
    <row r="673" spans="21:23" x14ac:dyDescent="0.2">
      <c r="U673">
        <v>1988</v>
      </c>
      <c r="V673">
        <v>21</v>
      </c>
      <c r="W673">
        <v>1120</v>
      </c>
    </row>
    <row r="674" spans="21:23" x14ac:dyDescent="0.2">
      <c r="U674">
        <v>1988</v>
      </c>
      <c r="V674">
        <v>22</v>
      </c>
      <c r="W674">
        <v>989</v>
      </c>
    </row>
    <row r="675" spans="21:23" x14ac:dyDescent="0.2">
      <c r="U675">
        <v>1988</v>
      </c>
      <c r="V675">
        <v>23</v>
      </c>
      <c r="W675">
        <v>909</v>
      </c>
    </row>
    <row r="676" spans="21:23" x14ac:dyDescent="0.2">
      <c r="U676">
        <v>1988</v>
      </c>
      <c r="V676">
        <v>24</v>
      </c>
      <c r="W676">
        <v>852</v>
      </c>
    </row>
    <row r="677" spans="21:23" x14ac:dyDescent="0.2">
      <c r="U677">
        <v>1988</v>
      </c>
      <c r="V677">
        <v>25</v>
      </c>
      <c r="W677">
        <v>794</v>
      </c>
    </row>
    <row r="678" spans="21:23" x14ac:dyDescent="0.2">
      <c r="U678">
        <v>1988</v>
      </c>
      <c r="V678">
        <v>26</v>
      </c>
      <c r="W678">
        <v>771</v>
      </c>
    </row>
    <row r="679" spans="21:23" x14ac:dyDescent="0.2">
      <c r="U679">
        <v>1988</v>
      </c>
      <c r="V679">
        <v>27</v>
      </c>
      <c r="W679">
        <v>779</v>
      </c>
    </row>
    <row r="680" spans="21:23" x14ac:dyDescent="0.2">
      <c r="U680">
        <v>1988</v>
      </c>
      <c r="V680">
        <v>28</v>
      </c>
      <c r="W680">
        <v>801</v>
      </c>
    </row>
    <row r="681" spans="21:23" x14ac:dyDescent="0.2">
      <c r="U681">
        <v>1988</v>
      </c>
      <c r="V681">
        <v>29</v>
      </c>
      <c r="W681">
        <v>851</v>
      </c>
    </row>
    <row r="682" spans="21:23" x14ac:dyDescent="0.2">
      <c r="U682">
        <v>1988</v>
      </c>
      <c r="V682">
        <v>30</v>
      </c>
      <c r="W682">
        <v>954</v>
      </c>
    </row>
    <row r="683" spans="21:23" x14ac:dyDescent="0.2">
      <c r="U683">
        <v>1988</v>
      </c>
      <c r="V683">
        <v>31</v>
      </c>
      <c r="W683">
        <v>952</v>
      </c>
    </row>
    <row r="684" spans="21:23" x14ac:dyDescent="0.2">
      <c r="U684">
        <v>1989</v>
      </c>
      <c r="V684">
        <v>1</v>
      </c>
      <c r="W684">
        <v>785</v>
      </c>
    </row>
    <row r="685" spans="21:23" x14ac:dyDescent="0.2">
      <c r="U685">
        <v>1989</v>
      </c>
      <c r="V685">
        <v>2</v>
      </c>
      <c r="W685">
        <v>806</v>
      </c>
    </row>
    <row r="686" spans="21:23" x14ac:dyDescent="0.2">
      <c r="U686">
        <v>1989</v>
      </c>
      <c r="V686">
        <v>3</v>
      </c>
      <c r="W686">
        <v>796</v>
      </c>
    </row>
    <row r="687" spans="21:23" x14ac:dyDescent="0.2">
      <c r="U687">
        <v>1989</v>
      </c>
      <c r="V687">
        <v>4</v>
      </c>
      <c r="W687">
        <v>778</v>
      </c>
    </row>
    <row r="688" spans="21:23" x14ac:dyDescent="0.2">
      <c r="U688">
        <v>1989</v>
      </c>
      <c r="V688">
        <v>5</v>
      </c>
      <c r="W688">
        <v>758</v>
      </c>
    </row>
    <row r="689" spans="21:23" x14ac:dyDescent="0.2">
      <c r="U689">
        <v>1989</v>
      </c>
      <c r="V689">
        <v>6</v>
      </c>
      <c r="W689">
        <v>738</v>
      </c>
    </row>
    <row r="690" spans="21:23" x14ac:dyDescent="0.2">
      <c r="U690">
        <v>1989</v>
      </c>
      <c r="V690">
        <v>7</v>
      </c>
      <c r="W690">
        <v>753</v>
      </c>
    </row>
    <row r="691" spans="21:23" x14ac:dyDescent="0.2">
      <c r="U691">
        <v>1989</v>
      </c>
      <c r="V691">
        <v>8</v>
      </c>
      <c r="W691">
        <v>771</v>
      </c>
    </row>
    <row r="692" spans="21:23" x14ac:dyDescent="0.2">
      <c r="U692">
        <v>1989</v>
      </c>
      <c r="V692">
        <v>9</v>
      </c>
      <c r="W692">
        <v>737</v>
      </c>
    </row>
    <row r="693" spans="21:23" x14ac:dyDescent="0.2">
      <c r="U693">
        <v>1989</v>
      </c>
      <c r="V693">
        <v>10</v>
      </c>
      <c r="W693">
        <v>673</v>
      </c>
    </row>
    <row r="694" spans="21:23" x14ac:dyDescent="0.2">
      <c r="U694">
        <v>1989</v>
      </c>
      <c r="V694">
        <v>11</v>
      </c>
      <c r="W694">
        <v>682</v>
      </c>
    </row>
    <row r="695" spans="21:23" x14ac:dyDescent="0.2">
      <c r="U695">
        <v>1989</v>
      </c>
      <c r="V695">
        <v>12</v>
      </c>
      <c r="W695">
        <v>694</v>
      </c>
    </row>
    <row r="696" spans="21:23" x14ac:dyDescent="0.2">
      <c r="U696">
        <v>1989</v>
      </c>
      <c r="V696">
        <v>13</v>
      </c>
      <c r="W696">
        <v>725</v>
      </c>
    </row>
    <row r="697" spans="21:23" x14ac:dyDescent="0.2">
      <c r="U697">
        <v>1989</v>
      </c>
      <c r="V697">
        <v>14</v>
      </c>
      <c r="W697">
        <v>794</v>
      </c>
    </row>
    <row r="698" spans="21:23" x14ac:dyDescent="0.2">
      <c r="U698">
        <v>1989</v>
      </c>
      <c r="V698">
        <v>15</v>
      </c>
      <c r="W698">
        <v>775</v>
      </c>
    </row>
    <row r="699" spans="21:23" x14ac:dyDescent="0.2">
      <c r="U699">
        <v>1989</v>
      </c>
      <c r="V699">
        <v>16</v>
      </c>
      <c r="W699">
        <v>745</v>
      </c>
    </row>
    <row r="700" spans="21:23" x14ac:dyDescent="0.2">
      <c r="U700">
        <v>1989</v>
      </c>
      <c r="V700">
        <v>17</v>
      </c>
      <c r="W700">
        <v>750</v>
      </c>
    </row>
    <row r="701" spans="21:23" x14ac:dyDescent="0.2">
      <c r="U701">
        <v>1989</v>
      </c>
      <c r="V701">
        <v>18</v>
      </c>
      <c r="W701">
        <v>757</v>
      </c>
    </row>
    <row r="702" spans="21:23" x14ac:dyDescent="0.2">
      <c r="U702">
        <v>1989</v>
      </c>
      <c r="V702">
        <v>19</v>
      </c>
      <c r="W702">
        <v>768</v>
      </c>
    </row>
    <row r="703" spans="21:23" x14ac:dyDescent="0.2">
      <c r="U703">
        <v>1989</v>
      </c>
      <c r="V703">
        <v>20</v>
      </c>
      <c r="W703">
        <v>724</v>
      </c>
    </row>
    <row r="704" spans="21:23" x14ac:dyDescent="0.2">
      <c r="U704">
        <v>1989</v>
      </c>
      <c r="V704">
        <v>21</v>
      </c>
      <c r="W704">
        <v>748</v>
      </c>
    </row>
    <row r="705" spans="21:23" x14ac:dyDescent="0.2">
      <c r="U705">
        <v>1989</v>
      </c>
      <c r="V705">
        <v>22</v>
      </c>
      <c r="W705">
        <v>790</v>
      </c>
    </row>
    <row r="706" spans="21:23" x14ac:dyDescent="0.2">
      <c r="U706">
        <v>1989</v>
      </c>
      <c r="V706">
        <v>23</v>
      </c>
      <c r="W706">
        <v>783</v>
      </c>
    </row>
    <row r="707" spans="21:23" x14ac:dyDescent="0.2">
      <c r="U707">
        <v>1989</v>
      </c>
      <c r="V707">
        <v>24</v>
      </c>
      <c r="W707">
        <v>735</v>
      </c>
    </row>
    <row r="708" spans="21:23" x14ac:dyDescent="0.2">
      <c r="U708">
        <v>1989</v>
      </c>
      <c r="V708">
        <v>25</v>
      </c>
      <c r="W708">
        <v>708</v>
      </c>
    </row>
    <row r="709" spans="21:23" x14ac:dyDescent="0.2">
      <c r="U709">
        <v>1989</v>
      </c>
      <c r="V709">
        <v>26</v>
      </c>
      <c r="W709">
        <v>665</v>
      </c>
    </row>
    <row r="710" spans="21:23" x14ac:dyDescent="0.2">
      <c r="U710">
        <v>1989</v>
      </c>
      <c r="V710">
        <v>27</v>
      </c>
      <c r="W710">
        <v>624</v>
      </c>
    </row>
    <row r="711" spans="21:23" x14ac:dyDescent="0.2">
      <c r="U711">
        <v>1989</v>
      </c>
      <c r="V711">
        <v>28</v>
      </c>
      <c r="W711">
        <v>596</v>
      </c>
    </row>
    <row r="712" spans="21:23" x14ac:dyDescent="0.2">
      <c r="U712">
        <v>1989</v>
      </c>
      <c r="V712">
        <v>29</v>
      </c>
      <c r="W712">
        <v>584</v>
      </c>
    </row>
    <row r="713" spans="21:23" x14ac:dyDescent="0.2">
      <c r="U713">
        <v>1989</v>
      </c>
      <c r="V713">
        <v>30</v>
      </c>
      <c r="W713">
        <v>570</v>
      </c>
    </row>
    <row r="714" spans="21:23" x14ac:dyDescent="0.2">
      <c r="U714">
        <v>1989</v>
      </c>
      <c r="V714">
        <v>31</v>
      </c>
      <c r="W714">
        <v>555</v>
      </c>
    </row>
    <row r="715" spans="21:23" x14ac:dyDescent="0.2">
      <c r="U715">
        <v>1990</v>
      </c>
      <c r="V715">
        <v>1</v>
      </c>
      <c r="W715">
        <v>1090</v>
      </c>
    </row>
    <row r="716" spans="21:23" x14ac:dyDescent="0.2">
      <c r="U716">
        <v>1990</v>
      </c>
      <c r="V716">
        <v>2</v>
      </c>
      <c r="W716">
        <v>978</v>
      </c>
    </row>
    <row r="717" spans="21:23" x14ac:dyDescent="0.2">
      <c r="U717">
        <v>1990</v>
      </c>
      <c r="V717">
        <v>3</v>
      </c>
      <c r="W717">
        <v>841</v>
      </c>
    </row>
    <row r="718" spans="21:23" x14ac:dyDescent="0.2">
      <c r="U718">
        <v>1990</v>
      </c>
      <c r="V718">
        <v>4</v>
      </c>
      <c r="W718">
        <v>803</v>
      </c>
    </row>
    <row r="719" spans="21:23" x14ac:dyDescent="0.2">
      <c r="U719">
        <v>1990</v>
      </c>
      <c r="V719">
        <v>5</v>
      </c>
      <c r="W719">
        <v>798</v>
      </c>
    </row>
    <row r="720" spans="21:23" x14ac:dyDescent="0.2">
      <c r="U720">
        <v>1990</v>
      </c>
      <c r="V720">
        <v>6</v>
      </c>
      <c r="W720">
        <v>813</v>
      </c>
    </row>
    <row r="721" spans="21:23" x14ac:dyDescent="0.2">
      <c r="U721">
        <v>1990</v>
      </c>
      <c r="V721">
        <v>7</v>
      </c>
      <c r="W721">
        <v>849</v>
      </c>
    </row>
    <row r="722" spans="21:23" x14ac:dyDescent="0.2">
      <c r="U722">
        <v>1990</v>
      </c>
      <c r="V722">
        <v>8</v>
      </c>
      <c r="W722">
        <v>836</v>
      </c>
    </row>
    <row r="723" spans="21:23" x14ac:dyDescent="0.2">
      <c r="U723">
        <v>1990</v>
      </c>
      <c r="V723">
        <v>9</v>
      </c>
      <c r="W723">
        <v>793</v>
      </c>
    </row>
    <row r="724" spans="21:23" x14ac:dyDescent="0.2">
      <c r="U724">
        <v>1990</v>
      </c>
      <c r="V724">
        <v>10</v>
      </c>
      <c r="W724">
        <v>807</v>
      </c>
    </row>
    <row r="725" spans="21:23" x14ac:dyDescent="0.2">
      <c r="U725">
        <v>1990</v>
      </c>
      <c r="V725">
        <v>11</v>
      </c>
      <c r="W725">
        <v>837</v>
      </c>
    </row>
    <row r="726" spans="21:23" x14ac:dyDescent="0.2">
      <c r="U726">
        <v>1990</v>
      </c>
      <c r="V726">
        <v>12</v>
      </c>
      <c r="W726">
        <v>871</v>
      </c>
    </row>
    <row r="727" spans="21:23" x14ac:dyDescent="0.2">
      <c r="U727">
        <v>1990</v>
      </c>
      <c r="V727">
        <v>13</v>
      </c>
      <c r="W727">
        <v>904</v>
      </c>
    </row>
    <row r="728" spans="21:23" x14ac:dyDescent="0.2">
      <c r="U728">
        <v>1990</v>
      </c>
      <c r="V728">
        <v>14</v>
      </c>
      <c r="W728">
        <v>1010</v>
      </c>
    </row>
    <row r="729" spans="21:23" x14ac:dyDescent="0.2">
      <c r="U729">
        <v>1990</v>
      </c>
      <c r="V729">
        <v>15</v>
      </c>
      <c r="W729">
        <v>1130</v>
      </c>
    </row>
    <row r="730" spans="21:23" x14ac:dyDescent="0.2">
      <c r="U730">
        <v>1990</v>
      </c>
      <c r="V730">
        <v>16</v>
      </c>
      <c r="W730">
        <v>1030</v>
      </c>
    </row>
    <row r="731" spans="21:23" x14ac:dyDescent="0.2">
      <c r="U731">
        <v>1990</v>
      </c>
      <c r="V731">
        <v>17</v>
      </c>
      <c r="W731">
        <v>894</v>
      </c>
    </row>
    <row r="732" spans="21:23" x14ac:dyDescent="0.2">
      <c r="U732">
        <v>1990</v>
      </c>
      <c r="V732">
        <v>18</v>
      </c>
      <c r="W732">
        <v>817</v>
      </c>
    </row>
    <row r="733" spans="21:23" x14ac:dyDescent="0.2">
      <c r="U733">
        <v>1990</v>
      </c>
      <c r="V733">
        <v>19</v>
      </c>
      <c r="W733">
        <v>778</v>
      </c>
    </row>
    <row r="734" spans="21:23" x14ac:dyDescent="0.2">
      <c r="U734">
        <v>1990</v>
      </c>
      <c r="V734">
        <v>20</v>
      </c>
      <c r="W734">
        <v>740</v>
      </c>
    </row>
    <row r="735" spans="21:23" x14ac:dyDescent="0.2">
      <c r="U735">
        <v>1990</v>
      </c>
      <c r="V735">
        <v>21</v>
      </c>
      <c r="W735">
        <v>738</v>
      </c>
    </row>
    <row r="736" spans="21:23" x14ac:dyDescent="0.2">
      <c r="U736">
        <v>1990</v>
      </c>
      <c r="V736">
        <v>22</v>
      </c>
      <c r="W736">
        <v>738</v>
      </c>
    </row>
    <row r="737" spans="21:23" x14ac:dyDescent="0.2">
      <c r="U737">
        <v>1990</v>
      </c>
      <c r="V737">
        <v>23</v>
      </c>
      <c r="W737">
        <v>702</v>
      </c>
    </row>
    <row r="738" spans="21:23" x14ac:dyDescent="0.2">
      <c r="U738">
        <v>1990</v>
      </c>
      <c r="V738">
        <v>24</v>
      </c>
      <c r="W738">
        <v>647</v>
      </c>
    </row>
    <row r="739" spans="21:23" x14ac:dyDescent="0.2">
      <c r="U739">
        <v>1990</v>
      </c>
      <c r="V739">
        <v>25</v>
      </c>
      <c r="W739">
        <v>586</v>
      </c>
    </row>
    <row r="740" spans="21:23" x14ac:dyDescent="0.2">
      <c r="U740">
        <v>1990</v>
      </c>
      <c r="V740">
        <v>26</v>
      </c>
      <c r="W740">
        <v>533</v>
      </c>
    </row>
    <row r="741" spans="21:23" x14ac:dyDescent="0.2">
      <c r="U741">
        <v>1990</v>
      </c>
      <c r="V741">
        <v>27</v>
      </c>
      <c r="W741">
        <v>501</v>
      </c>
    </row>
    <row r="742" spans="21:23" x14ac:dyDescent="0.2">
      <c r="U742">
        <v>1990</v>
      </c>
      <c r="V742">
        <v>28</v>
      </c>
      <c r="W742">
        <v>488</v>
      </c>
    </row>
    <row r="743" spans="21:23" x14ac:dyDescent="0.2">
      <c r="U743">
        <v>1990</v>
      </c>
      <c r="V743">
        <v>29</v>
      </c>
      <c r="W743">
        <v>497</v>
      </c>
    </row>
    <row r="744" spans="21:23" x14ac:dyDescent="0.2">
      <c r="U744">
        <v>1990</v>
      </c>
      <c r="V744">
        <v>30</v>
      </c>
      <c r="W744">
        <v>542</v>
      </c>
    </row>
    <row r="745" spans="21:23" x14ac:dyDescent="0.2">
      <c r="U745">
        <v>1990</v>
      </c>
      <c r="V745">
        <v>31</v>
      </c>
      <c r="W745">
        <v>618</v>
      </c>
    </row>
    <row r="746" spans="21:23" x14ac:dyDescent="0.2">
      <c r="U746">
        <v>1991</v>
      </c>
      <c r="V746">
        <v>1</v>
      </c>
      <c r="W746">
        <v>793</v>
      </c>
    </row>
    <row r="747" spans="21:23" x14ac:dyDescent="0.2">
      <c r="U747">
        <v>1991</v>
      </c>
      <c r="V747">
        <v>2</v>
      </c>
      <c r="W747">
        <v>776</v>
      </c>
    </row>
    <row r="748" spans="21:23" x14ac:dyDescent="0.2">
      <c r="U748">
        <v>1991</v>
      </c>
      <c r="V748">
        <v>3</v>
      </c>
      <c r="W748">
        <v>825</v>
      </c>
    </row>
    <row r="749" spans="21:23" x14ac:dyDescent="0.2">
      <c r="U749">
        <v>1991</v>
      </c>
      <c r="V749">
        <v>4</v>
      </c>
      <c r="W749">
        <v>1040</v>
      </c>
    </row>
    <row r="750" spans="21:23" x14ac:dyDescent="0.2">
      <c r="U750">
        <v>1991</v>
      </c>
      <c r="V750">
        <v>5</v>
      </c>
      <c r="W750">
        <v>1220</v>
      </c>
    </row>
    <row r="751" spans="21:23" x14ac:dyDescent="0.2">
      <c r="U751">
        <v>1991</v>
      </c>
      <c r="V751">
        <v>6</v>
      </c>
      <c r="W751">
        <v>990</v>
      </c>
    </row>
    <row r="752" spans="21:23" x14ac:dyDescent="0.2">
      <c r="U752">
        <v>1991</v>
      </c>
      <c r="V752">
        <v>7</v>
      </c>
      <c r="W752">
        <v>832</v>
      </c>
    </row>
    <row r="753" spans="21:23" x14ac:dyDescent="0.2">
      <c r="U753">
        <v>1991</v>
      </c>
      <c r="V753">
        <v>8</v>
      </c>
      <c r="W753">
        <v>917</v>
      </c>
    </row>
    <row r="754" spans="21:23" x14ac:dyDescent="0.2">
      <c r="U754">
        <v>1991</v>
      </c>
      <c r="V754">
        <v>9</v>
      </c>
      <c r="W754">
        <v>1070</v>
      </c>
    </row>
    <row r="755" spans="21:23" x14ac:dyDescent="0.2">
      <c r="U755">
        <v>1991</v>
      </c>
      <c r="V755">
        <v>10</v>
      </c>
      <c r="W755">
        <v>1100</v>
      </c>
    </row>
    <row r="756" spans="21:23" x14ac:dyDescent="0.2">
      <c r="U756">
        <v>1991</v>
      </c>
      <c r="V756">
        <v>11</v>
      </c>
      <c r="W756">
        <v>947</v>
      </c>
    </row>
    <row r="757" spans="21:23" x14ac:dyDescent="0.2">
      <c r="U757">
        <v>1991</v>
      </c>
      <c r="V757">
        <v>12</v>
      </c>
      <c r="W757">
        <v>844</v>
      </c>
    </row>
    <row r="758" spans="21:23" x14ac:dyDescent="0.2">
      <c r="U758">
        <v>1991</v>
      </c>
      <c r="V758">
        <v>13</v>
      </c>
      <c r="W758">
        <v>828</v>
      </c>
    </row>
    <row r="759" spans="21:23" x14ac:dyDescent="0.2">
      <c r="U759">
        <v>1991</v>
      </c>
      <c r="V759">
        <v>14</v>
      </c>
      <c r="W759">
        <v>851</v>
      </c>
    </row>
    <row r="760" spans="21:23" x14ac:dyDescent="0.2">
      <c r="U760">
        <v>1991</v>
      </c>
      <c r="V760">
        <v>15</v>
      </c>
      <c r="W760">
        <v>877</v>
      </c>
    </row>
    <row r="761" spans="21:23" x14ac:dyDescent="0.2">
      <c r="U761">
        <v>1991</v>
      </c>
      <c r="V761">
        <v>16</v>
      </c>
      <c r="W761">
        <v>853</v>
      </c>
    </row>
    <row r="762" spans="21:23" x14ac:dyDescent="0.2">
      <c r="U762">
        <v>1991</v>
      </c>
      <c r="V762">
        <v>17</v>
      </c>
      <c r="W762">
        <v>805</v>
      </c>
    </row>
    <row r="763" spans="21:23" x14ac:dyDescent="0.2">
      <c r="U763">
        <v>1991</v>
      </c>
      <c r="V763">
        <v>18</v>
      </c>
      <c r="W763">
        <v>788</v>
      </c>
    </row>
    <row r="764" spans="21:23" x14ac:dyDescent="0.2">
      <c r="U764">
        <v>1991</v>
      </c>
      <c r="V764">
        <v>19</v>
      </c>
      <c r="W764">
        <v>792</v>
      </c>
    </row>
    <row r="765" spans="21:23" x14ac:dyDescent="0.2">
      <c r="U765">
        <v>1991</v>
      </c>
      <c r="V765">
        <v>20</v>
      </c>
      <c r="W765">
        <v>804</v>
      </c>
    </row>
    <row r="766" spans="21:23" x14ac:dyDescent="0.2">
      <c r="U766">
        <v>1991</v>
      </c>
      <c r="V766">
        <v>21</v>
      </c>
      <c r="W766">
        <v>874</v>
      </c>
    </row>
    <row r="767" spans="21:23" x14ac:dyDescent="0.2">
      <c r="U767">
        <v>1991</v>
      </c>
      <c r="V767">
        <v>22</v>
      </c>
      <c r="W767">
        <v>801</v>
      </c>
    </row>
    <row r="768" spans="21:23" x14ac:dyDescent="0.2">
      <c r="U768">
        <v>1991</v>
      </c>
      <c r="V768">
        <v>23</v>
      </c>
      <c r="W768">
        <v>713</v>
      </c>
    </row>
    <row r="769" spans="21:23" x14ac:dyDescent="0.2">
      <c r="U769">
        <v>1991</v>
      </c>
      <c r="V769">
        <v>24</v>
      </c>
      <c r="W769">
        <v>658</v>
      </c>
    </row>
    <row r="770" spans="21:23" x14ac:dyDescent="0.2">
      <c r="U770">
        <v>1991</v>
      </c>
      <c r="V770">
        <v>25</v>
      </c>
      <c r="W770">
        <v>626</v>
      </c>
    </row>
    <row r="771" spans="21:23" x14ac:dyDescent="0.2">
      <c r="U771">
        <v>1991</v>
      </c>
      <c r="V771">
        <v>26</v>
      </c>
      <c r="W771">
        <v>684</v>
      </c>
    </row>
    <row r="772" spans="21:23" x14ac:dyDescent="0.2">
      <c r="U772">
        <v>1991</v>
      </c>
      <c r="V772">
        <v>27</v>
      </c>
      <c r="W772">
        <v>978</v>
      </c>
    </row>
    <row r="773" spans="21:23" x14ac:dyDescent="0.2">
      <c r="U773">
        <v>1991</v>
      </c>
      <c r="V773">
        <v>28</v>
      </c>
      <c r="W773">
        <v>1220</v>
      </c>
    </row>
    <row r="774" spans="21:23" x14ac:dyDescent="0.2">
      <c r="U774">
        <v>1991</v>
      </c>
      <c r="V774">
        <v>29</v>
      </c>
      <c r="W774">
        <v>1180</v>
      </c>
    </row>
    <row r="775" spans="21:23" x14ac:dyDescent="0.2">
      <c r="U775">
        <v>1991</v>
      </c>
      <c r="V775">
        <v>30</v>
      </c>
      <c r="W775">
        <v>1220</v>
      </c>
    </row>
    <row r="776" spans="21:23" x14ac:dyDescent="0.2">
      <c r="U776">
        <v>1991</v>
      </c>
      <c r="V776">
        <v>31</v>
      </c>
      <c r="W776">
        <v>1370</v>
      </c>
    </row>
    <row r="777" spans="21:23" x14ac:dyDescent="0.2">
      <c r="U777">
        <v>1992</v>
      </c>
      <c r="V777">
        <v>1</v>
      </c>
      <c r="W777">
        <v>775</v>
      </c>
    </row>
    <row r="778" spans="21:23" x14ac:dyDescent="0.2">
      <c r="U778">
        <v>1992</v>
      </c>
      <c r="V778">
        <v>2</v>
      </c>
      <c r="W778">
        <v>745</v>
      </c>
    </row>
    <row r="779" spans="21:23" x14ac:dyDescent="0.2">
      <c r="U779">
        <v>1992</v>
      </c>
      <c r="V779">
        <v>3</v>
      </c>
      <c r="W779">
        <v>754</v>
      </c>
    </row>
    <row r="780" spans="21:23" x14ac:dyDescent="0.2">
      <c r="U780">
        <v>1992</v>
      </c>
      <c r="V780">
        <v>4</v>
      </c>
      <c r="W780">
        <v>770</v>
      </c>
    </row>
    <row r="781" spans="21:23" x14ac:dyDescent="0.2">
      <c r="U781">
        <v>1992</v>
      </c>
      <c r="V781">
        <v>5</v>
      </c>
      <c r="W781">
        <v>770</v>
      </c>
    </row>
    <row r="782" spans="21:23" x14ac:dyDescent="0.2">
      <c r="U782">
        <v>1992</v>
      </c>
      <c r="V782">
        <v>6</v>
      </c>
      <c r="W782">
        <v>775</v>
      </c>
    </row>
    <row r="783" spans="21:23" x14ac:dyDescent="0.2">
      <c r="U783">
        <v>1992</v>
      </c>
      <c r="V783">
        <v>7</v>
      </c>
      <c r="W783">
        <v>787</v>
      </c>
    </row>
    <row r="784" spans="21:23" x14ac:dyDescent="0.2">
      <c r="U784">
        <v>1992</v>
      </c>
      <c r="V784">
        <v>8</v>
      </c>
      <c r="W784">
        <v>759</v>
      </c>
    </row>
    <row r="785" spans="21:23" x14ac:dyDescent="0.2">
      <c r="U785">
        <v>1992</v>
      </c>
      <c r="V785">
        <v>9</v>
      </c>
      <c r="W785">
        <v>685</v>
      </c>
    </row>
    <row r="786" spans="21:23" x14ac:dyDescent="0.2">
      <c r="U786">
        <v>1992</v>
      </c>
      <c r="V786">
        <v>10</v>
      </c>
      <c r="W786">
        <v>613</v>
      </c>
    </row>
    <row r="787" spans="21:23" x14ac:dyDescent="0.2">
      <c r="U787">
        <v>1992</v>
      </c>
      <c r="V787">
        <v>11</v>
      </c>
      <c r="W787">
        <v>580</v>
      </c>
    </row>
    <row r="788" spans="21:23" x14ac:dyDescent="0.2">
      <c r="U788">
        <v>1992</v>
      </c>
      <c r="V788">
        <v>12</v>
      </c>
      <c r="W788">
        <v>585</v>
      </c>
    </row>
    <row r="789" spans="21:23" x14ac:dyDescent="0.2">
      <c r="U789">
        <v>1992</v>
      </c>
      <c r="V789">
        <v>13</v>
      </c>
      <c r="W789">
        <v>609</v>
      </c>
    </row>
    <row r="790" spans="21:23" x14ac:dyDescent="0.2">
      <c r="U790">
        <v>1992</v>
      </c>
      <c r="V790">
        <v>14</v>
      </c>
      <c r="W790">
        <v>616</v>
      </c>
    </row>
    <row r="791" spans="21:23" x14ac:dyDescent="0.2">
      <c r="U791">
        <v>1992</v>
      </c>
      <c r="V791">
        <v>15</v>
      </c>
      <c r="W791">
        <v>578</v>
      </c>
    </row>
    <row r="792" spans="21:23" x14ac:dyDescent="0.2">
      <c r="U792">
        <v>1992</v>
      </c>
      <c r="V792">
        <v>16</v>
      </c>
      <c r="W792">
        <v>535</v>
      </c>
    </row>
    <row r="793" spans="21:23" x14ac:dyDescent="0.2">
      <c r="U793">
        <v>1992</v>
      </c>
      <c r="V793">
        <v>17</v>
      </c>
      <c r="W793">
        <v>507</v>
      </c>
    </row>
    <row r="794" spans="21:23" x14ac:dyDescent="0.2">
      <c r="U794">
        <v>1992</v>
      </c>
      <c r="V794">
        <v>18</v>
      </c>
      <c r="W794">
        <v>512</v>
      </c>
    </row>
    <row r="795" spans="21:23" x14ac:dyDescent="0.2">
      <c r="U795">
        <v>1992</v>
      </c>
      <c r="V795">
        <v>19</v>
      </c>
      <c r="W795">
        <v>518</v>
      </c>
    </row>
    <row r="796" spans="21:23" x14ac:dyDescent="0.2">
      <c r="U796">
        <v>1992</v>
      </c>
      <c r="V796">
        <v>20</v>
      </c>
      <c r="W796">
        <v>496</v>
      </c>
    </row>
    <row r="797" spans="21:23" x14ac:dyDescent="0.2">
      <c r="U797">
        <v>1992</v>
      </c>
      <c r="V797">
        <v>21</v>
      </c>
      <c r="W797">
        <v>454</v>
      </c>
    </row>
    <row r="798" spans="21:23" x14ac:dyDescent="0.2">
      <c r="U798">
        <v>1992</v>
      </c>
      <c r="V798">
        <v>22</v>
      </c>
      <c r="W798">
        <v>428</v>
      </c>
    </row>
    <row r="799" spans="21:23" x14ac:dyDescent="0.2">
      <c r="U799">
        <v>1992</v>
      </c>
      <c r="V799">
        <v>23</v>
      </c>
      <c r="W799">
        <v>406</v>
      </c>
    </row>
    <row r="800" spans="21:23" x14ac:dyDescent="0.2">
      <c r="U800">
        <v>1992</v>
      </c>
      <c r="V800">
        <v>24</v>
      </c>
      <c r="W800">
        <v>385</v>
      </c>
    </row>
    <row r="801" spans="21:23" x14ac:dyDescent="0.2">
      <c r="U801">
        <v>1992</v>
      </c>
      <c r="V801">
        <v>25</v>
      </c>
      <c r="W801">
        <v>385</v>
      </c>
    </row>
    <row r="802" spans="21:23" x14ac:dyDescent="0.2">
      <c r="U802">
        <v>1992</v>
      </c>
      <c r="V802">
        <v>26</v>
      </c>
      <c r="W802">
        <v>417</v>
      </c>
    </row>
    <row r="803" spans="21:23" x14ac:dyDescent="0.2">
      <c r="U803">
        <v>1992</v>
      </c>
      <c r="V803">
        <v>27</v>
      </c>
      <c r="W803">
        <v>447</v>
      </c>
    </row>
    <row r="804" spans="21:23" x14ac:dyDescent="0.2">
      <c r="U804">
        <v>1992</v>
      </c>
      <c r="V804">
        <v>28</v>
      </c>
      <c r="W804">
        <v>423</v>
      </c>
    </row>
    <row r="805" spans="21:23" x14ac:dyDescent="0.2">
      <c r="U805">
        <v>1992</v>
      </c>
      <c r="V805">
        <v>29</v>
      </c>
      <c r="W805">
        <v>389</v>
      </c>
    </row>
    <row r="806" spans="21:23" x14ac:dyDescent="0.2">
      <c r="U806">
        <v>1992</v>
      </c>
      <c r="V806">
        <v>30</v>
      </c>
      <c r="W806">
        <v>384</v>
      </c>
    </row>
    <row r="807" spans="21:23" x14ac:dyDescent="0.2">
      <c r="U807">
        <v>1992</v>
      </c>
      <c r="V807">
        <v>31</v>
      </c>
      <c r="W807">
        <v>397</v>
      </c>
    </row>
    <row r="808" spans="21:23" x14ac:dyDescent="0.2">
      <c r="U808">
        <v>1993</v>
      </c>
      <c r="V808">
        <v>1</v>
      </c>
      <c r="W808">
        <v>1570</v>
      </c>
    </row>
    <row r="809" spans="21:23" x14ac:dyDescent="0.2">
      <c r="U809">
        <v>1993</v>
      </c>
      <c r="V809">
        <v>2</v>
      </c>
      <c r="W809">
        <v>1250</v>
      </c>
    </row>
    <row r="810" spans="21:23" x14ac:dyDescent="0.2">
      <c r="U810">
        <v>1993</v>
      </c>
      <c r="V810">
        <v>3</v>
      </c>
      <c r="W810">
        <v>1070</v>
      </c>
    </row>
    <row r="811" spans="21:23" x14ac:dyDescent="0.2">
      <c r="U811">
        <v>1993</v>
      </c>
      <c r="V811">
        <v>4</v>
      </c>
      <c r="W811">
        <v>978</v>
      </c>
    </row>
    <row r="812" spans="21:23" x14ac:dyDescent="0.2">
      <c r="U812">
        <v>1993</v>
      </c>
      <c r="V812">
        <v>5</v>
      </c>
      <c r="W812">
        <v>927</v>
      </c>
    </row>
    <row r="813" spans="21:23" x14ac:dyDescent="0.2">
      <c r="U813">
        <v>1993</v>
      </c>
      <c r="V813">
        <v>6</v>
      </c>
      <c r="W813">
        <v>894</v>
      </c>
    </row>
    <row r="814" spans="21:23" x14ac:dyDescent="0.2">
      <c r="U814">
        <v>1993</v>
      </c>
      <c r="V814">
        <v>7</v>
      </c>
      <c r="W814">
        <v>850</v>
      </c>
    </row>
    <row r="815" spans="21:23" x14ac:dyDescent="0.2">
      <c r="U815">
        <v>1993</v>
      </c>
      <c r="V815">
        <v>8</v>
      </c>
      <c r="W815">
        <v>815</v>
      </c>
    </row>
    <row r="816" spans="21:23" x14ac:dyDescent="0.2">
      <c r="U816">
        <v>1993</v>
      </c>
      <c r="V816">
        <v>9</v>
      </c>
      <c r="W816">
        <v>839</v>
      </c>
    </row>
    <row r="817" spans="21:23" x14ac:dyDescent="0.2">
      <c r="U817">
        <v>1993</v>
      </c>
      <c r="V817">
        <v>10</v>
      </c>
      <c r="W817">
        <v>815</v>
      </c>
    </row>
    <row r="818" spans="21:23" x14ac:dyDescent="0.2">
      <c r="U818">
        <v>1993</v>
      </c>
      <c r="V818">
        <v>11</v>
      </c>
      <c r="W818">
        <v>730</v>
      </c>
    </row>
    <row r="819" spans="21:23" x14ac:dyDescent="0.2">
      <c r="U819">
        <v>1993</v>
      </c>
      <c r="V819">
        <v>12</v>
      </c>
      <c r="W819">
        <v>672</v>
      </c>
    </row>
    <row r="820" spans="21:23" x14ac:dyDescent="0.2">
      <c r="U820">
        <v>1993</v>
      </c>
      <c r="V820">
        <v>13</v>
      </c>
      <c r="W820">
        <v>652</v>
      </c>
    </row>
    <row r="821" spans="21:23" x14ac:dyDescent="0.2">
      <c r="U821">
        <v>1993</v>
      </c>
      <c r="V821">
        <v>14</v>
      </c>
      <c r="W821">
        <v>654</v>
      </c>
    </row>
    <row r="822" spans="21:23" x14ac:dyDescent="0.2">
      <c r="U822">
        <v>1993</v>
      </c>
      <c r="V822">
        <v>15</v>
      </c>
      <c r="W822">
        <v>639</v>
      </c>
    </row>
    <row r="823" spans="21:23" x14ac:dyDescent="0.2">
      <c r="U823">
        <v>1993</v>
      </c>
      <c r="V823">
        <v>16</v>
      </c>
      <c r="W823">
        <v>616</v>
      </c>
    </row>
    <row r="824" spans="21:23" x14ac:dyDescent="0.2">
      <c r="U824">
        <v>1993</v>
      </c>
      <c r="V824">
        <v>17</v>
      </c>
      <c r="W824">
        <v>606</v>
      </c>
    </row>
    <row r="825" spans="21:23" x14ac:dyDescent="0.2">
      <c r="U825">
        <v>1993</v>
      </c>
      <c r="V825">
        <v>18</v>
      </c>
      <c r="W825">
        <v>601</v>
      </c>
    </row>
    <row r="826" spans="21:23" x14ac:dyDescent="0.2">
      <c r="U826">
        <v>1993</v>
      </c>
      <c r="V826">
        <v>19</v>
      </c>
      <c r="W826">
        <v>598</v>
      </c>
    </row>
    <row r="827" spans="21:23" x14ac:dyDescent="0.2">
      <c r="U827">
        <v>1993</v>
      </c>
      <c r="V827">
        <v>20</v>
      </c>
      <c r="W827">
        <v>588</v>
      </c>
    </row>
    <row r="828" spans="21:23" x14ac:dyDescent="0.2">
      <c r="U828">
        <v>1993</v>
      </c>
      <c r="V828">
        <v>21</v>
      </c>
      <c r="W828">
        <v>579</v>
      </c>
    </row>
    <row r="829" spans="21:23" x14ac:dyDescent="0.2">
      <c r="U829">
        <v>1993</v>
      </c>
      <c r="V829">
        <v>22</v>
      </c>
      <c r="W829">
        <v>572</v>
      </c>
    </row>
    <row r="830" spans="21:23" x14ac:dyDescent="0.2">
      <c r="U830">
        <v>1993</v>
      </c>
      <c r="V830">
        <v>23</v>
      </c>
      <c r="W830">
        <v>618</v>
      </c>
    </row>
    <row r="831" spans="21:23" x14ac:dyDescent="0.2">
      <c r="U831">
        <v>1993</v>
      </c>
      <c r="V831">
        <v>24</v>
      </c>
      <c r="W831">
        <v>734</v>
      </c>
    </row>
    <row r="832" spans="21:23" x14ac:dyDescent="0.2">
      <c r="U832">
        <v>1993</v>
      </c>
      <c r="V832">
        <v>25</v>
      </c>
      <c r="W832">
        <v>804</v>
      </c>
    </row>
    <row r="833" spans="21:23" x14ac:dyDescent="0.2">
      <c r="U833">
        <v>1993</v>
      </c>
      <c r="V833">
        <v>26</v>
      </c>
      <c r="W833">
        <v>768</v>
      </c>
    </row>
    <row r="834" spans="21:23" x14ac:dyDescent="0.2">
      <c r="U834">
        <v>1993</v>
      </c>
      <c r="V834">
        <v>27</v>
      </c>
      <c r="W834">
        <v>686</v>
      </c>
    </row>
    <row r="835" spans="21:23" x14ac:dyDescent="0.2">
      <c r="U835">
        <v>1993</v>
      </c>
      <c r="V835">
        <v>28</v>
      </c>
      <c r="W835">
        <v>632</v>
      </c>
    </row>
    <row r="836" spans="21:23" x14ac:dyDescent="0.2">
      <c r="U836">
        <v>1993</v>
      </c>
      <c r="V836">
        <v>29</v>
      </c>
      <c r="W836">
        <v>607</v>
      </c>
    </row>
    <row r="837" spans="21:23" x14ac:dyDescent="0.2">
      <c r="U837">
        <v>1993</v>
      </c>
      <c r="V837">
        <v>30</v>
      </c>
      <c r="W837">
        <v>580</v>
      </c>
    </row>
    <row r="838" spans="21:23" x14ac:dyDescent="0.2">
      <c r="U838">
        <v>1993</v>
      </c>
      <c r="V838">
        <v>31</v>
      </c>
      <c r="W838">
        <v>561</v>
      </c>
    </row>
    <row r="839" spans="21:23" x14ac:dyDescent="0.2">
      <c r="U839">
        <v>1994</v>
      </c>
      <c r="V839">
        <v>1</v>
      </c>
      <c r="W839">
        <v>830</v>
      </c>
    </row>
    <row r="840" spans="21:23" x14ac:dyDescent="0.2">
      <c r="U840">
        <v>1994</v>
      </c>
      <c r="V840">
        <v>2</v>
      </c>
      <c r="W840">
        <v>778</v>
      </c>
    </row>
    <row r="841" spans="21:23" x14ac:dyDescent="0.2">
      <c r="U841">
        <v>1994</v>
      </c>
      <c r="V841">
        <v>3</v>
      </c>
      <c r="W841">
        <v>773</v>
      </c>
    </row>
    <row r="842" spans="21:23" x14ac:dyDescent="0.2">
      <c r="U842">
        <v>1994</v>
      </c>
      <c r="V842">
        <v>4</v>
      </c>
      <c r="W842">
        <v>859</v>
      </c>
    </row>
    <row r="843" spans="21:23" x14ac:dyDescent="0.2">
      <c r="U843">
        <v>1994</v>
      </c>
      <c r="V843">
        <v>5</v>
      </c>
      <c r="W843">
        <v>1040</v>
      </c>
    </row>
    <row r="844" spans="21:23" x14ac:dyDescent="0.2">
      <c r="U844">
        <v>1994</v>
      </c>
      <c r="V844">
        <v>6</v>
      </c>
      <c r="W844">
        <v>1090</v>
      </c>
    </row>
    <row r="845" spans="21:23" x14ac:dyDescent="0.2">
      <c r="U845">
        <v>1994</v>
      </c>
      <c r="V845">
        <v>7</v>
      </c>
      <c r="W845">
        <v>1080</v>
      </c>
    </row>
    <row r="846" spans="21:23" x14ac:dyDescent="0.2">
      <c r="U846">
        <v>1994</v>
      </c>
      <c r="V846">
        <v>8</v>
      </c>
      <c r="W846">
        <v>970</v>
      </c>
    </row>
    <row r="847" spans="21:23" x14ac:dyDescent="0.2">
      <c r="U847">
        <v>1994</v>
      </c>
      <c r="V847">
        <v>9</v>
      </c>
      <c r="W847">
        <v>893</v>
      </c>
    </row>
    <row r="848" spans="21:23" x14ac:dyDescent="0.2">
      <c r="U848">
        <v>1994</v>
      </c>
      <c r="V848">
        <v>10</v>
      </c>
      <c r="W848">
        <v>830</v>
      </c>
    </row>
    <row r="849" spans="21:23" x14ac:dyDescent="0.2">
      <c r="U849">
        <v>1994</v>
      </c>
      <c r="V849">
        <v>11</v>
      </c>
      <c r="W849">
        <v>767</v>
      </c>
    </row>
    <row r="850" spans="21:23" x14ac:dyDescent="0.2">
      <c r="U850">
        <v>1994</v>
      </c>
      <c r="V850">
        <v>12</v>
      </c>
      <c r="W850">
        <v>732</v>
      </c>
    </row>
    <row r="851" spans="21:23" x14ac:dyDescent="0.2">
      <c r="U851">
        <v>1994</v>
      </c>
      <c r="V851">
        <v>13</v>
      </c>
      <c r="W851">
        <v>724</v>
      </c>
    </row>
    <row r="852" spans="21:23" x14ac:dyDescent="0.2">
      <c r="U852">
        <v>1994</v>
      </c>
      <c r="V852">
        <v>14</v>
      </c>
      <c r="W852">
        <v>728</v>
      </c>
    </row>
    <row r="853" spans="21:23" x14ac:dyDescent="0.2">
      <c r="U853">
        <v>1994</v>
      </c>
      <c r="V853">
        <v>15</v>
      </c>
      <c r="W853">
        <v>754</v>
      </c>
    </row>
    <row r="854" spans="21:23" x14ac:dyDescent="0.2">
      <c r="U854">
        <v>1994</v>
      </c>
      <c r="V854">
        <v>16</v>
      </c>
      <c r="W854">
        <v>715</v>
      </c>
    </row>
    <row r="855" spans="21:23" x14ac:dyDescent="0.2">
      <c r="U855">
        <v>1994</v>
      </c>
      <c r="V855">
        <v>17</v>
      </c>
      <c r="W855">
        <v>660</v>
      </c>
    </row>
    <row r="856" spans="21:23" x14ac:dyDescent="0.2">
      <c r="U856">
        <v>1994</v>
      </c>
      <c r="V856">
        <v>18</v>
      </c>
      <c r="W856">
        <v>623</v>
      </c>
    </row>
    <row r="857" spans="21:23" x14ac:dyDescent="0.2">
      <c r="U857">
        <v>1994</v>
      </c>
      <c r="V857">
        <v>19</v>
      </c>
      <c r="W857">
        <v>619</v>
      </c>
    </row>
    <row r="858" spans="21:23" x14ac:dyDescent="0.2">
      <c r="U858">
        <v>1994</v>
      </c>
      <c r="V858">
        <v>20</v>
      </c>
      <c r="W858">
        <v>634</v>
      </c>
    </row>
    <row r="859" spans="21:23" x14ac:dyDescent="0.2">
      <c r="U859">
        <v>1994</v>
      </c>
      <c r="V859">
        <v>21</v>
      </c>
      <c r="W859">
        <v>621</v>
      </c>
    </row>
    <row r="860" spans="21:23" x14ac:dyDescent="0.2">
      <c r="U860">
        <v>1994</v>
      </c>
      <c r="V860">
        <v>22</v>
      </c>
      <c r="W860">
        <v>661</v>
      </c>
    </row>
    <row r="861" spans="21:23" x14ac:dyDescent="0.2">
      <c r="U861">
        <v>1994</v>
      </c>
      <c r="V861">
        <v>23</v>
      </c>
      <c r="W861">
        <v>728</v>
      </c>
    </row>
    <row r="862" spans="21:23" x14ac:dyDescent="0.2">
      <c r="U862">
        <v>1994</v>
      </c>
      <c r="V862">
        <v>24</v>
      </c>
      <c r="W862">
        <v>697</v>
      </c>
    </row>
    <row r="863" spans="21:23" x14ac:dyDescent="0.2">
      <c r="U863">
        <v>1994</v>
      </c>
      <c r="V863">
        <v>25</v>
      </c>
      <c r="W863">
        <v>627</v>
      </c>
    </row>
    <row r="864" spans="21:23" x14ac:dyDescent="0.2">
      <c r="U864">
        <v>1994</v>
      </c>
      <c r="V864">
        <v>26</v>
      </c>
      <c r="W864">
        <v>573</v>
      </c>
    </row>
    <row r="865" spans="21:23" x14ac:dyDescent="0.2">
      <c r="U865">
        <v>1994</v>
      </c>
      <c r="V865">
        <v>27</v>
      </c>
      <c r="W865">
        <v>541</v>
      </c>
    </row>
    <row r="866" spans="21:23" x14ac:dyDescent="0.2">
      <c r="U866">
        <v>1994</v>
      </c>
      <c r="V866">
        <v>28</v>
      </c>
      <c r="W866">
        <v>520</v>
      </c>
    </row>
    <row r="867" spans="21:23" x14ac:dyDescent="0.2">
      <c r="U867">
        <v>1994</v>
      </c>
      <c r="V867">
        <v>29</v>
      </c>
      <c r="W867">
        <v>512</v>
      </c>
    </row>
    <row r="868" spans="21:23" x14ac:dyDescent="0.2">
      <c r="U868">
        <v>1994</v>
      </c>
      <c r="V868">
        <v>30</v>
      </c>
      <c r="W868">
        <v>498</v>
      </c>
    </row>
    <row r="869" spans="21:23" x14ac:dyDescent="0.2">
      <c r="U869">
        <v>1994</v>
      </c>
      <c r="V869">
        <v>31</v>
      </c>
      <c r="W869">
        <v>489</v>
      </c>
    </row>
    <row r="870" spans="21:23" x14ac:dyDescent="0.2">
      <c r="U870">
        <v>1995</v>
      </c>
      <c r="V870">
        <v>1</v>
      </c>
      <c r="W870">
        <v>664</v>
      </c>
    </row>
    <row r="871" spans="21:23" x14ac:dyDescent="0.2">
      <c r="U871">
        <v>1995</v>
      </c>
      <c r="V871">
        <v>2</v>
      </c>
      <c r="W871">
        <v>657</v>
      </c>
    </row>
    <row r="872" spans="21:23" x14ac:dyDescent="0.2">
      <c r="U872">
        <v>1995</v>
      </c>
      <c r="V872">
        <v>3</v>
      </c>
      <c r="W872">
        <v>644</v>
      </c>
    </row>
    <row r="873" spans="21:23" x14ac:dyDescent="0.2">
      <c r="U873">
        <v>1995</v>
      </c>
      <c r="V873">
        <v>4</v>
      </c>
      <c r="W873">
        <v>750</v>
      </c>
    </row>
    <row r="874" spans="21:23" x14ac:dyDescent="0.2">
      <c r="U874">
        <v>1995</v>
      </c>
      <c r="V874">
        <v>5</v>
      </c>
      <c r="W874">
        <v>922</v>
      </c>
    </row>
    <row r="875" spans="21:23" x14ac:dyDescent="0.2">
      <c r="U875">
        <v>1995</v>
      </c>
      <c r="V875">
        <v>6</v>
      </c>
      <c r="W875">
        <v>824</v>
      </c>
    </row>
    <row r="876" spans="21:23" x14ac:dyDescent="0.2">
      <c r="U876">
        <v>1995</v>
      </c>
      <c r="V876">
        <v>7</v>
      </c>
      <c r="W876">
        <v>714</v>
      </c>
    </row>
    <row r="877" spans="21:23" x14ac:dyDescent="0.2">
      <c r="U877">
        <v>1995</v>
      </c>
      <c r="V877">
        <v>8</v>
      </c>
      <c r="W877">
        <v>656</v>
      </c>
    </row>
    <row r="878" spans="21:23" x14ac:dyDescent="0.2">
      <c r="U878">
        <v>1995</v>
      </c>
      <c r="V878">
        <v>9</v>
      </c>
      <c r="W878">
        <v>622</v>
      </c>
    </row>
    <row r="879" spans="21:23" x14ac:dyDescent="0.2">
      <c r="U879">
        <v>1995</v>
      </c>
      <c r="V879">
        <v>10</v>
      </c>
      <c r="W879">
        <v>595</v>
      </c>
    </row>
    <row r="880" spans="21:23" x14ac:dyDescent="0.2">
      <c r="U880">
        <v>1995</v>
      </c>
      <c r="V880">
        <v>11</v>
      </c>
      <c r="W880">
        <v>581</v>
      </c>
    </row>
    <row r="881" spans="21:23" x14ac:dyDescent="0.2">
      <c r="U881">
        <v>1995</v>
      </c>
      <c r="V881">
        <v>12</v>
      </c>
      <c r="W881">
        <v>606</v>
      </c>
    </row>
    <row r="882" spans="21:23" x14ac:dyDescent="0.2">
      <c r="U882">
        <v>1995</v>
      </c>
      <c r="V882">
        <v>13</v>
      </c>
      <c r="W882">
        <v>620</v>
      </c>
    </row>
    <row r="883" spans="21:23" x14ac:dyDescent="0.2">
      <c r="U883">
        <v>1995</v>
      </c>
      <c r="V883">
        <v>14</v>
      </c>
      <c r="W883">
        <v>639</v>
      </c>
    </row>
    <row r="884" spans="21:23" x14ac:dyDescent="0.2">
      <c r="U884">
        <v>1995</v>
      </c>
      <c r="V884">
        <v>15</v>
      </c>
      <c r="W884">
        <v>680</v>
      </c>
    </row>
    <row r="885" spans="21:23" x14ac:dyDescent="0.2">
      <c r="U885">
        <v>1995</v>
      </c>
      <c r="V885">
        <v>16</v>
      </c>
      <c r="W885">
        <v>695</v>
      </c>
    </row>
    <row r="886" spans="21:23" x14ac:dyDescent="0.2">
      <c r="U886">
        <v>1995</v>
      </c>
      <c r="V886">
        <v>17</v>
      </c>
      <c r="W886">
        <v>674</v>
      </c>
    </row>
    <row r="887" spans="21:23" x14ac:dyDescent="0.2">
      <c r="U887">
        <v>1995</v>
      </c>
      <c r="V887">
        <v>18</v>
      </c>
      <c r="W887">
        <v>660</v>
      </c>
    </row>
    <row r="888" spans="21:23" x14ac:dyDescent="0.2">
      <c r="U888">
        <v>1995</v>
      </c>
      <c r="V888">
        <v>19</v>
      </c>
      <c r="W888">
        <v>633</v>
      </c>
    </row>
    <row r="889" spans="21:23" x14ac:dyDescent="0.2">
      <c r="U889">
        <v>1995</v>
      </c>
      <c r="V889">
        <v>20</v>
      </c>
      <c r="W889">
        <v>626</v>
      </c>
    </row>
    <row r="890" spans="21:23" x14ac:dyDescent="0.2">
      <c r="U890">
        <v>1995</v>
      </c>
      <c r="V890">
        <v>21</v>
      </c>
      <c r="W890">
        <v>623</v>
      </c>
    </row>
    <row r="891" spans="21:23" x14ac:dyDescent="0.2">
      <c r="U891">
        <v>1995</v>
      </c>
      <c r="V891">
        <v>22</v>
      </c>
      <c r="W891">
        <v>681</v>
      </c>
    </row>
    <row r="892" spans="21:23" x14ac:dyDescent="0.2">
      <c r="U892">
        <v>1995</v>
      </c>
      <c r="V892">
        <v>23</v>
      </c>
      <c r="W892">
        <v>806</v>
      </c>
    </row>
    <row r="893" spans="21:23" x14ac:dyDescent="0.2">
      <c r="U893">
        <v>1995</v>
      </c>
      <c r="V893">
        <v>24</v>
      </c>
      <c r="W893">
        <v>1180</v>
      </c>
    </row>
    <row r="894" spans="21:23" x14ac:dyDescent="0.2">
      <c r="U894">
        <v>1995</v>
      </c>
      <c r="V894">
        <v>25</v>
      </c>
      <c r="W894">
        <v>1280</v>
      </c>
    </row>
    <row r="895" spans="21:23" x14ac:dyDescent="0.2">
      <c r="U895">
        <v>1995</v>
      </c>
      <c r="V895">
        <v>26</v>
      </c>
      <c r="W895">
        <v>1170</v>
      </c>
    </row>
    <row r="896" spans="21:23" x14ac:dyDescent="0.2">
      <c r="U896">
        <v>1995</v>
      </c>
      <c r="V896">
        <v>27</v>
      </c>
      <c r="W896">
        <v>957</v>
      </c>
    </row>
    <row r="897" spans="21:23" x14ac:dyDescent="0.2">
      <c r="U897">
        <v>1995</v>
      </c>
      <c r="V897">
        <v>28</v>
      </c>
      <c r="W897">
        <v>813</v>
      </c>
    </row>
    <row r="898" spans="21:23" x14ac:dyDescent="0.2">
      <c r="U898">
        <v>1995</v>
      </c>
      <c r="V898">
        <v>29</v>
      </c>
      <c r="W898">
        <v>719</v>
      </c>
    </row>
    <row r="899" spans="21:23" x14ac:dyDescent="0.2">
      <c r="U899">
        <v>1995</v>
      </c>
      <c r="V899">
        <v>30</v>
      </c>
      <c r="W899">
        <v>653</v>
      </c>
    </row>
    <row r="900" spans="21:23" x14ac:dyDescent="0.2">
      <c r="U900">
        <v>1995</v>
      </c>
      <c r="V900">
        <v>31</v>
      </c>
      <c r="W900">
        <v>604</v>
      </c>
    </row>
    <row r="901" spans="21:23" x14ac:dyDescent="0.2">
      <c r="U901">
        <v>1996</v>
      </c>
      <c r="V901">
        <v>1</v>
      </c>
      <c r="W901">
        <v>1740</v>
      </c>
    </row>
    <row r="902" spans="21:23" x14ac:dyDescent="0.2">
      <c r="U902">
        <v>1996</v>
      </c>
      <c r="V902">
        <v>2</v>
      </c>
      <c r="W902">
        <v>1560</v>
      </c>
    </row>
    <row r="903" spans="21:23" x14ac:dyDescent="0.2">
      <c r="U903">
        <v>1996</v>
      </c>
      <c r="V903">
        <v>3</v>
      </c>
      <c r="W903">
        <v>1440</v>
      </c>
    </row>
    <row r="904" spans="21:23" x14ac:dyDescent="0.2">
      <c r="U904">
        <v>1996</v>
      </c>
      <c r="V904">
        <v>4</v>
      </c>
      <c r="W904">
        <v>1380</v>
      </c>
    </row>
    <row r="905" spans="21:23" x14ac:dyDescent="0.2">
      <c r="U905">
        <v>1996</v>
      </c>
      <c r="V905">
        <v>5</v>
      </c>
      <c r="W905">
        <v>1400</v>
      </c>
    </row>
    <row r="906" spans="21:23" x14ac:dyDescent="0.2">
      <c r="U906">
        <v>1996</v>
      </c>
      <c r="V906">
        <v>6</v>
      </c>
      <c r="W906">
        <v>1270</v>
      </c>
    </row>
    <row r="907" spans="21:23" x14ac:dyDescent="0.2">
      <c r="U907">
        <v>1996</v>
      </c>
      <c r="V907">
        <v>7</v>
      </c>
      <c r="W907">
        <v>1180</v>
      </c>
    </row>
    <row r="908" spans="21:23" x14ac:dyDescent="0.2">
      <c r="U908">
        <v>1996</v>
      </c>
      <c r="V908">
        <v>8</v>
      </c>
      <c r="W908">
        <v>1100</v>
      </c>
    </row>
    <row r="909" spans="21:23" x14ac:dyDescent="0.2">
      <c r="U909">
        <v>1996</v>
      </c>
      <c r="V909">
        <v>9</v>
      </c>
      <c r="W909">
        <v>1030</v>
      </c>
    </row>
    <row r="910" spans="21:23" x14ac:dyDescent="0.2">
      <c r="U910">
        <v>1996</v>
      </c>
      <c r="V910">
        <v>10</v>
      </c>
      <c r="W910">
        <v>1170</v>
      </c>
    </row>
    <row r="911" spans="21:23" x14ac:dyDescent="0.2">
      <c r="U911">
        <v>1996</v>
      </c>
      <c r="V911">
        <v>11</v>
      </c>
      <c r="W911">
        <v>1350</v>
      </c>
    </row>
    <row r="912" spans="21:23" x14ac:dyDescent="0.2">
      <c r="U912">
        <v>1996</v>
      </c>
      <c r="V912">
        <v>12</v>
      </c>
      <c r="W912">
        <v>1240</v>
      </c>
    </row>
    <row r="913" spans="21:23" x14ac:dyDescent="0.2">
      <c r="U913">
        <v>1996</v>
      </c>
      <c r="V913">
        <v>13</v>
      </c>
      <c r="W913">
        <v>1170</v>
      </c>
    </row>
    <row r="914" spans="21:23" x14ac:dyDescent="0.2">
      <c r="U914">
        <v>1996</v>
      </c>
      <c r="V914">
        <v>14</v>
      </c>
      <c r="W914">
        <v>1080</v>
      </c>
    </row>
    <row r="915" spans="21:23" x14ac:dyDescent="0.2">
      <c r="U915">
        <v>1996</v>
      </c>
      <c r="V915">
        <v>15</v>
      </c>
      <c r="W915">
        <v>976</v>
      </c>
    </row>
    <row r="916" spans="21:23" x14ac:dyDescent="0.2">
      <c r="U916">
        <v>1996</v>
      </c>
      <c r="V916">
        <v>16</v>
      </c>
      <c r="W916">
        <v>925</v>
      </c>
    </row>
    <row r="917" spans="21:23" x14ac:dyDescent="0.2">
      <c r="U917">
        <v>1996</v>
      </c>
      <c r="V917">
        <v>17</v>
      </c>
      <c r="W917">
        <v>1230</v>
      </c>
    </row>
    <row r="918" spans="21:23" x14ac:dyDescent="0.2">
      <c r="U918">
        <v>1996</v>
      </c>
      <c r="V918">
        <v>18</v>
      </c>
      <c r="W918">
        <v>1360</v>
      </c>
    </row>
    <row r="919" spans="21:23" x14ac:dyDescent="0.2">
      <c r="U919">
        <v>1996</v>
      </c>
      <c r="V919">
        <v>19</v>
      </c>
      <c r="W919">
        <v>1270</v>
      </c>
    </row>
    <row r="920" spans="21:23" x14ac:dyDescent="0.2">
      <c r="U920">
        <v>1996</v>
      </c>
      <c r="V920">
        <v>20</v>
      </c>
      <c r="W920">
        <v>1250</v>
      </c>
    </row>
    <row r="921" spans="21:23" x14ac:dyDescent="0.2">
      <c r="U921">
        <v>1996</v>
      </c>
      <c r="V921">
        <v>21</v>
      </c>
      <c r="W921">
        <v>1190</v>
      </c>
    </row>
    <row r="922" spans="21:23" x14ac:dyDescent="0.2">
      <c r="U922">
        <v>1996</v>
      </c>
      <c r="V922">
        <v>22</v>
      </c>
      <c r="W922">
        <v>1270</v>
      </c>
    </row>
    <row r="923" spans="21:23" x14ac:dyDescent="0.2">
      <c r="U923">
        <v>1996</v>
      </c>
      <c r="V923">
        <v>23</v>
      </c>
      <c r="W923">
        <v>1550</v>
      </c>
    </row>
    <row r="924" spans="21:23" x14ac:dyDescent="0.2">
      <c r="U924">
        <v>1996</v>
      </c>
      <c r="V924">
        <v>24</v>
      </c>
      <c r="W924">
        <v>1610</v>
      </c>
    </row>
    <row r="925" spans="21:23" x14ac:dyDescent="0.2">
      <c r="U925">
        <v>1996</v>
      </c>
      <c r="V925">
        <v>25</v>
      </c>
      <c r="W925">
        <v>1350</v>
      </c>
    </row>
    <row r="926" spans="21:23" x14ac:dyDescent="0.2">
      <c r="U926">
        <v>1996</v>
      </c>
      <c r="V926">
        <v>26</v>
      </c>
      <c r="W926">
        <v>1140</v>
      </c>
    </row>
    <row r="927" spans="21:23" x14ac:dyDescent="0.2">
      <c r="U927">
        <v>1996</v>
      </c>
      <c r="V927">
        <v>27</v>
      </c>
      <c r="W927">
        <v>1030</v>
      </c>
    </row>
    <row r="928" spans="21:23" x14ac:dyDescent="0.2">
      <c r="U928">
        <v>1996</v>
      </c>
      <c r="V928">
        <v>28</v>
      </c>
      <c r="W928">
        <v>984</v>
      </c>
    </row>
    <row r="929" spans="21:23" x14ac:dyDescent="0.2">
      <c r="U929">
        <v>1996</v>
      </c>
      <c r="V929">
        <v>29</v>
      </c>
      <c r="W929">
        <v>954</v>
      </c>
    </row>
    <row r="930" spans="21:23" x14ac:dyDescent="0.2">
      <c r="U930">
        <v>1996</v>
      </c>
      <c r="V930">
        <v>30</v>
      </c>
      <c r="W930">
        <v>978</v>
      </c>
    </row>
    <row r="931" spans="21:23" x14ac:dyDescent="0.2">
      <c r="U931">
        <v>1996</v>
      </c>
      <c r="V931">
        <v>31</v>
      </c>
      <c r="W931">
        <v>1150</v>
      </c>
    </row>
    <row r="932" spans="21:23" x14ac:dyDescent="0.2">
      <c r="U932">
        <v>1997</v>
      </c>
      <c r="V932">
        <v>1</v>
      </c>
      <c r="W932">
        <v>1010</v>
      </c>
    </row>
    <row r="933" spans="21:23" x14ac:dyDescent="0.2">
      <c r="U933">
        <v>1997</v>
      </c>
      <c r="V933">
        <v>2</v>
      </c>
      <c r="W933">
        <v>944</v>
      </c>
    </row>
    <row r="934" spans="21:23" x14ac:dyDescent="0.2">
      <c r="U934">
        <v>1997</v>
      </c>
      <c r="V934">
        <v>3</v>
      </c>
      <c r="W934">
        <v>898</v>
      </c>
    </row>
    <row r="935" spans="21:23" x14ac:dyDescent="0.2">
      <c r="U935">
        <v>1997</v>
      </c>
      <c r="V935">
        <v>4</v>
      </c>
      <c r="W935">
        <v>903</v>
      </c>
    </row>
    <row r="936" spans="21:23" x14ac:dyDescent="0.2">
      <c r="U936">
        <v>1997</v>
      </c>
      <c r="V936">
        <v>5</v>
      </c>
      <c r="W936">
        <v>952</v>
      </c>
    </row>
    <row r="937" spans="21:23" x14ac:dyDescent="0.2">
      <c r="U937">
        <v>1997</v>
      </c>
      <c r="V937">
        <v>6</v>
      </c>
      <c r="W937">
        <v>1010</v>
      </c>
    </row>
    <row r="938" spans="21:23" x14ac:dyDescent="0.2">
      <c r="U938">
        <v>1997</v>
      </c>
      <c r="V938">
        <v>7</v>
      </c>
      <c r="W938">
        <v>988</v>
      </c>
    </row>
    <row r="939" spans="21:23" x14ac:dyDescent="0.2">
      <c r="U939">
        <v>1997</v>
      </c>
      <c r="V939">
        <v>8</v>
      </c>
      <c r="W939">
        <v>1190</v>
      </c>
    </row>
    <row r="940" spans="21:23" x14ac:dyDescent="0.2">
      <c r="U940">
        <v>1997</v>
      </c>
      <c r="V940">
        <v>9</v>
      </c>
      <c r="W940">
        <v>1550</v>
      </c>
    </row>
    <row r="941" spans="21:23" x14ac:dyDescent="0.2">
      <c r="U941">
        <v>1997</v>
      </c>
      <c r="V941">
        <v>10</v>
      </c>
      <c r="W941">
        <v>1250</v>
      </c>
    </row>
    <row r="942" spans="21:23" x14ac:dyDescent="0.2">
      <c r="U942">
        <v>1997</v>
      </c>
      <c r="V942">
        <v>11</v>
      </c>
      <c r="W942">
        <v>1110</v>
      </c>
    </row>
    <row r="943" spans="21:23" x14ac:dyDescent="0.2">
      <c r="U943">
        <v>1997</v>
      </c>
      <c r="V943">
        <v>12</v>
      </c>
      <c r="W943">
        <v>1050</v>
      </c>
    </row>
    <row r="944" spans="21:23" x14ac:dyDescent="0.2">
      <c r="U944">
        <v>1997</v>
      </c>
      <c r="V944">
        <v>13</v>
      </c>
      <c r="W944">
        <v>1020</v>
      </c>
    </row>
    <row r="945" spans="21:23" x14ac:dyDescent="0.2">
      <c r="U945">
        <v>1997</v>
      </c>
      <c r="V945">
        <v>14</v>
      </c>
      <c r="W945">
        <v>1040</v>
      </c>
    </row>
    <row r="946" spans="21:23" x14ac:dyDescent="0.2">
      <c r="U946">
        <v>1997</v>
      </c>
      <c r="V946">
        <v>15</v>
      </c>
      <c r="W946">
        <v>1030</v>
      </c>
    </row>
    <row r="947" spans="21:23" x14ac:dyDescent="0.2">
      <c r="U947">
        <v>1997</v>
      </c>
      <c r="V947">
        <v>16</v>
      </c>
      <c r="W947">
        <v>907</v>
      </c>
    </row>
    <row r="948" spans="21:23" x14ac:dyDescent="0.2">
      <c r="U948">
        <v>1997</v>
      </c>
      <c r="V948">
        <v>17</v>
      </c>
      <c r="W948">
        <v>811</v>
      </c>
    </row>
    <row r="949" spans="21:23" x14ac:dyDescent="0.2">
      <c r="U949">
        <v>1997</v>
      </c>
      <c r="V949">
        <v>18</v>
      </c>
      <c r="W949">
        <v>753</v>
      </c>
    </row>
    <row r="950" spans="21:23" x14ac:dyDescent="0.2">
      <c r="U950">
        <v>1997</v>
      </c>
      <c r="V950">
        <v>19</v>
      </c>
      <c r="W950">
        <v>726</v>
      </c>
    </row>
    <row r="951" spans="21:23" x14ac:dyDescent="0.2">
      <c r="U951">
        <v>1997</v>
      </c>
      <c r="V951">
        <v>20</v>
      </c>
      <c r="W951">
        <v>713</v>
      </c>
    </row>
    <row r="952" spans="21:23" x14ac:dyDescent="0.2">
      <c r="U952">
        <v>1997</v>
      </c>
      <c r="V952">
        <v>21</v>
      </c>
      <c r="W952">
        <v>705</v>
      </c>
    </row>
    <row r="953" spans="21:23" x14ac:dyDescent="0.2">
      <c r="U953">
        <v>1997</v>
      </c>
      <c r="V953">
        <v>22</v>
      </c>
      <c r="W953">
        <v>714</v>
      </c>
    </row>
    <row r="954" spans="21:23" x14ac:dyDescent="0.2">
      <c r="U954">
        <v>1997</v>
      </c>
      <c r="V954">
        <v>23</v>
      </c>
      <c r="W954">
        <v>718</v>
      </c>
    </row>
    <row r="955" spans="21:23" x14ac:dyDescent="0.2">
      <c r="U955">
        <v>1997</v>
      </c>
      <c r="V955">
        <v>24</v>
      </c>
      <c r="W955">
        <v>698</v>
      </c>
    </row>
    <row r="956" spans="21:23" x14ac:dyDescent="0.2">
      <c r="U956">
        <v>1997</v>
      </c>
      <c r="V956">
        <v>25</v>
      </c>
      <c r="W956">
        <v>685</v>
      </c>
    </row>
    <row r="957" spans="21:23" x14ac:dyDescent="0.2">
      <c r="U957">
        <v>1997</v>
      </c>
      <c r="V957">
        <v>26</v>
      </c>
      <c r="W957">
        <v>663</v>
      </c>
    </row>
    <row r="958" spans="21:23" x14ac:dyDescent="0.2">
      <c r="U958">
        <v>1997</v>
      </c>
      <c r="V958">
        <v>27</v>
      </c>
      <c r="W958">
        <v>691</v>
      </c>
    </row>
    <row r="959" spans="21:23" x14ac:dyDescent="0.2">
      <c r="U959">
        <v>1997</v>
      </c>
      <c r="V959">
        <v>28</v>
      </c>
      <c r="W959">
        <v>809</v>
      </c>
    </row>
    <row r="960" spans="21:23" x14ac:dyDescent="0.2">
      <c r="U960">
        <v>1997</v>
      </c>
      <c r="V960">
        <v>29</v>
      </c>
      <c r="W960">
        <v>1280</v>
      </c>
    </row>
    <row r="961" spans="21:23" x14ac:dyDescent="0.2">
      <c r="U961">
        <v>1997</v>
      </c>
      <c r="V961">
        <v>30</v>
      </c>
      <c r="W961">
        <v>1350</v>
      </c>
    </row>
    <row r="962" spans="21:23" x14ac:dyDescent="0.2">
      <c r="U962">
        <v>1997</v>
      </c>
      <c r="V962">
        <v>31</v>
      </c>
      <c r="W962">
        <v>1010</v>
      </c>
    </row>
    <row r="963" spans="21:23" x14ac:dyDescent="0.2">
      <c r="U963">
        <v>1998</v>
      </c>
      <c r="V963">
        <v>1</v>
      </c>
      <c r="W963">
        <v>615</v>
      </c>
    </row>
    <row r="964" spans="21:23" x14ac:dyDescent="0.2">
      <c r="U964">
        <v>1998</v>
      </c>
      <c r="V964">
        <v>2</v>
      </c>
      <c r="W964">
        <v>580</v>
      </c>
    </row>
    <row r="965" spans="21:23" x14ac:dyDescent="0.2">
      <c r="U965">
        <v>1998</v>
      </c>
      <c r="V965">
        <v>3</v>
      </c>
      <c r="W965">
        <v>549</v>
      </c>
    </row>
    <row r="966" spans="21:23" x14ac:dyDescent="0.2">
      <c r="U966">
        <v>1998</v>
      </c>
      <c r="V966">
        <v>4</v>
      </c>
      <c r="W966">
        <v>537</v>
      </c>
    </row>
    <row r="967" spans="21:23" x14ac:dyDescent="0.2">
      <c r="U967">
        <v>1998</v>
      </c>
      <c r="V967">
        <v>5</v>
      </c>
      <c r="W967">
        <v>541</v>
      </c>
    </row>
    <row r="968" spans="21:23" x14ac:dyDescent="0.2">
      <c r="U968">
        <v>1998</v>
      </c>
      <c r="V968">
        <v>6</v>
      </c>
      <c r="W968">
        <v>532</v>
      </c>
    </row>
    <row r="969" spans="21:23" x14ac:dyDescent="0.2">
      <c r="U969">
        <v>1998</v>
      </c>
      <c r="V969">
        <v>7</v>
      </c>
      <c r="W969">
        <v>519</v>
      </c>
    </row>
    <row r="970" spans="21:23" x14ac:dyDescent="0.2">
      <c r="U970">
        <v>1998</v>
      </c>
      <c r="V970">
        <v>8</v>
      </c>
      <c r="W970">
        <v>504</v>
      </c>
    </row>
    <row r="971" spans="21:23" x14ac:dyDescent="0.2">
      <c r="U971">
        <v>1998</v>
      </c>
      <c r="V971">
        <v>9</v>
      </c>
      <c r="W971">
        <v>536</v>
      </c>
    </row>
    <row r="972" spans="21:23" x14ac:dyDescent="0.2">
      <c r="U972">
        <v>1998</v>
      </c>
      <c r="V972">
        <v>10</v>
      </c>
      <c r="W972">
        <v>663</v>
      </c>
    </row>
    <row r="973" spans="21:23" x14ac:dyDescent="0.2">
      <c r="U973">
        <v>1998</v>
      </c>
      <c r="V973">
        <v>11</v>
      </c>
      <c r="W973">
        <v>719</v>
      </c>
    </row>
    <row r="974" spans="21:23" x14ac:dyDescent="0.2">
      <c r="U974">
        <v>1998</v>
      </c>
      <c r="V974">
        <v>12</v>
      </c>
      <c r="W974">
        <v>720</v>
      </c>
    </row>
    <row r="975" spans="21:23" x14ac:dyDescent="0.2">
      <c r="U975">
        <v>1998</v>
      </c>
      <c r="V975">
        <v>13</v>
      </c>
      <c r="W975">
        <v>749</v>
      </c>
    </row>
    <row r="976" spans="21:23" x14ac:dyDescent="0.2">
      <c r="U976">
        <v>1998</v>
      </c>
      <c r="V976">
        <v>14</v>
      </c>
      <c r="W976">
        <v>781</v>
      </c>
    </row>
    <row r="977" spans="21:23" x14ac:dyDescent="0.2">
      <c r="U977">
        <v>1998</v>
      </c>
      <c r="V977">
        <v>15</v>
      </c>
      <c r="W977">
        <v>865</v>
      </c>
    </row>
    <row r="978" spans="21:23" x14ac:dyDescent="0.2">
      <c r="U978">
        <v>1998</v>
      </c>
      <c r="V978">
        <v>16</v>
      </c>
      <c r="W978">
        <v>1020</v>
      </c>
    </row>
    <row r="979" spans="21:23" x14ac:dyDescent="0.2">
      <c r="U979">
        <v>1998</v>
      </c>
      <c r="V979">
        <v>17</v>
      </c>
      <c r="W979">
        <v>883</v>
      </c>
    </row>
    <row r="980" spans="21:23" x14ac:dyDescent="0.2">
      <c r="U980">
        <v>1998</v>
      </c>
      <c r="V980">
        <v>18</v>
      </c>
      <c r="W980">
        <v>770</v>
      </c>
    </row>
    <row r="981" spans="21:23" x14ac:dyDescent="0.2">
      <c r="U981">
        <v>1998</v>
      </c>
      <c r="V981">
        <v>19</v>
      </c>
      <c r="W981">
        <v>706</v>
      </c>
    </row>
    <row r="982" spans="21:23" x14ac:dyDescent="0.2">
      <c r="U982">
        <v>1998</v>
      </c>
      <c r="V982">
        <v>20</v>
      </c>
      <c r="W982">
        <v>656</v>
      </c>
    </row>
    <row r="983" spans="21:23" x14ac:dyDescent="0.2">
      <c r="U983">
        <v>1998</v>
      </c>
      <c r="V983">
        <v>21</v>
      </c>
      <c r="W983">
        <v>604</v>
      </c>
    </row>
    <row r="984" spans="21:23" x14ac:dyDescent="0.2">
      <c r="U984">
        <v>1998</v>
      </c>
      <c r="V984">
        <v>22</v>
      </c>
      <c r="W984">
        <v>563</v>
      </c>
    </row>
    <row r="985" spans="21:23" x14ac:dyDescent="0.2">
      <c r="U985">
        <v>1998</v>
      </c>
      <c r="V985">
        <v>23</v>
      </c>
      <c r="W985">
        <v>523</v>
      </c>
    </row>
    <row r="986" spans="21:23" x14ac:dyDescent="0.2">
      <c r="U986">
        <v>1998</v>
      </c>
      <c r="V986">
        <v>24</v>
      </c>
      <c r="W986">
        <v>496</v>
      </c>
    </row>
    <row r="987" spans="21:23" x14ac:dyDescent="0.2">
      <c r="U987">
        <v>1998</v>
      </c>
      <c r="V987">
        <v>25</v>
      </c>
      <c r="W987">
        <v>495</v>
      </c>
    </row>
    <row r="988" spans="21:23" x14ac:dyDescent="0.2">
      <c r="U988">
        <v>1998</v>
      </c>
      <c r="V988">
        <v>26</v>
      </c>
      <c r="W988">
        <v>514</v>
      </c>
    </row>
    <row r="989" spans="21:23" x14ac:dyDescent="0.2">
      <c r="U989">
        <v>1998</v>
      </c>
      <c r="V989">
        <v>27</v>
      </c>
      <c r="W989">
        <v>595</v>
      </c>
    </row>
    <row r="990" spans="21:23" x14ac:dyDescent="0.2">
      <c r="U990">
        <v>1998</v>
      </c>
      <c r="V990">
        <v>28</v>
      </c>
      <c r="W990">
        <v>643</v>
      </c>
    </row>
    <row r="991" spans="21:23" x14ac:dyDescent="0.2">
      <c r="U991">
        <v>1998</v>
      </c>
      <c r="V991">
        <v>29</v>
      </c>
      <c r="W991">
        <v>658</v>
      </c>
    </row>
    <row r="992" spans="21:23" x14ac:dyDescent="0.2">
      <c r="U992">
        <v>1998</v>
      </c>
      <c r="V992">
        <v>30</v>
      </c>
      <c r="W992">
        <v>665</v>
      </c>
    </row>
    <row r="993" spans="21:23" x14ac:dyDescent="0.2">
      <c r="U993">
        <v>1998</v>
      </c>
      <c r="V993">
        <v>31</v>
      </c>
      <c r="W993">
        <v>694</v>
      </c>
    </row>
    <row r="994" spans="21:23" x14ac:dyDescent="0.2">
      <c r="U994">
        <v>1999</v>
      </c>
      <c r="V994">
        <v>1</v>
      </c>
      <c r="W994">
        <v>1270</v>
      </c>
    </row>
    <row r="995" spans="21:23" x14ac:dyDescent="0.2">
      <c r="U995">
        <v>1999</v>
      </c>
      <c r="V995">
        <v>2</v>
      </c>
      <c r="W995">
        <v>1180</v>
      </c>
    </row>
    <row r="996" spans="21:23" x14ac:dyDescent="0.2">
      <c r="U996">
        <v>1999</v>
      </c>
      <c r="V996">
        <v>3</v>
      </c>
      <c r="W996">
        <v>1140</v>
      </c>
    </row>
    <row r="997" spans="21:23" x14ac:dyDescent="0.2">
      <c r="U997">
        <v>1999</v>
      </c>
      <c r="V997">
        <v>4</v>
      </c>
      <c r="W997">
        <v>1140</v>
      </c>
    </row>
    <row r="998" spans="21:23" x14ac:dyDescent="0.2">
      <c r="U998">
        <v>1999</v>
      </c>
      <c r="V998">
        <v>5</v>
      </c>
      <c r="W998">
        <v>1160</v>
      </c>
    </row>
    <row r="999" spans="21:23" x14ac:dyDescent="0.2">
      <c r="U999">
        <v>1999</v>
      </c>
      <c r="V999">
        <v>6</v>
      </c>
      <c r="W999">
        <v>1190</v>
      </c>
    </row>
    <row r="1000" spans="21:23" x14ac:dyDescent="0.2">
      <c r="U1000">
        <v>1999</v>
      </c>
      <c r="V1000">
        <v>7</v>
      </c>
      <c r="W1000">
        <v>1230</v>
      </c>
    </row>
    <row r="1001" spans="21:23" x14ac:dyDescent="0.2">
      <c r="U1001">
        <v>1999</v>
      </c>
      <c r="V1001">
        <v>8</v>
      </c>
      <c r="W1001">
        <v>1210</v>
      </c>
    </row>
    <row r="1002" spans="21:23" x14ac:dyDescent="0.2">
      <c r="U1002">
        <v>1999</v>
      </c>
      <c r="V1002">
        <v>9</v>
      </c>
      <c r="W1002">
        <v>1160</v>
      </c>
    </row>
    <row r="1003" spans="21:23" x14ac:dyDescent="0.2">
      <c r="U1003">
        <v>1999</v>
      </c>
      <c r="V1003">
        <v>10</v>
      </c>
      <c r="W1003">
        <v>1130</v>
      </c>
    </row>
    <row r="1004" spans="21:23" x14ac:dyDescent="0.2">
      <c r="U1004">
        <v>1999</v>
      </c>
      <c r="V1004">
        <v>11</v>
      </c>
      <c r="W1004">
        <v>1060</v>
      </c>
    </row>
    <row r="1005" spans="21:23" x14ac:dyDescent="0.2">
      <c r="U1005">
        <v>1999</v>
      </c>
      <c r="V1005">
        <v>12</v>
      </c>
      <c r="W1005">
        <v>1040</v>
      </c>
    </row>
    <row r="1006" spans="21:23" x14ac:dyDescent="0.2">
      <c r="U1006">
        <v>1999</v>
      </c>
      <c r="V1006">
        <v>13</v>
      </c>
      <c r="W1006">
        <v>976</v>
      </c>
    </row>
    <row r="1007" spans="21:23" x14ac:dyDescent="0.2">
      <c r="U1007">
        <v>1999</v>
      </c>
      <c r="V1007">
        <v>14</v>
      </c>
      <c r="W1007">
        <v>912</v>
      </c>
    </row>
    <row r="1008" spans="21:23" x14ac:dyDescent="0.2">
      <c r="U1008">
        <v>1999</v>
      </c>
      <c r="V1008">
        <v>15</v>
      </c>
      <c r="W1008">
        <v>917</v>
      </c>
    </row>
    <row r="1009" spans="21:23" x14ac:dyDescent="0.2">
      <c r="U1009">
        <v>1999</v>
      </c>
      <c r="V1009">
        <v>16</v>
      </c>
      <c r="W1009">
        <v>901</v>
      </c>
    </row>
    <row r="1010" spans="21:23" x14ac:dyDescent="0.2">
      <c r="U1010">
        <v>1999</v>
      </c>
      <c r="V1010">
        <v>17</v>
      </c>
      <c r="W1010">
        <v>849</v>
      </c>
    </row>
    <row r="1011" spans="21:23" x14ac:dyDescent="0.2">
      <c r="U1011">
        <v>1999</v>
      </c>
      <c r="V1011">
        <v>18</v>
      </c>
      <c r="W1011">
        <v>832</v>
      </c>
    </row>
    <row r="1012" spans="21:23" x14ac:dyDescent="0.2">
      <c r="U1012">
        <v>1999</v>
      </c>
      <c r="V1012">
        <v>19</v>
      </c>
      <c r="W1012">
        <v>849</v>
      </c>
    </row>
    <row r="1013" spans="21:23" x14ac:dyDescent="0.2">
      <c r="U1013">
        <v>1999</v>
      </c>
      <c r="V1013">
        <v>20</v>
      </c>
      <c r="W1013">
        <v>871</v>
      </c>
    </row>
    <row r="1014" spans="21:23" x14ac:dyDescent="0.2">
      <c r="U1014">
        <v>1999</v>
      </c>
      <c r="V1014">
        <v>21</v>
      </c>
      <c r="W1014">
        <v>903</v>
      </c>
    </row>
    <row r="1015" spans="21:23" x14ac:dyDescent="0.2">
      <c r="U1015">
        <v>1999</v>
      </c>
      <c r="V1015">
        <v>22</v>
      </c>
      <c r="W1015">
        <v>943</v>
      </c>
    </row>
    <row r="1016" spans="21:23" x14ac:dyDescent="0.2">
      <c r="U1016">
        <v>1999</v>
      </c>
      <c r="V1016">
        <v>23</v>
      </c>
      <c r="W1016">
        <v>979</v>
      </c>
    </row>
    <row r="1017" spans="21:23" x14ac:dyDescent="0.2">
      <c r="U1017">
        <v>1999</v>
      </c>
      <c r="V1017">
        <v>24</v>
      </c>
      <c r="W1017">
        <v>1100</v>
      </c>
    </row>
    <row r="1018" spans="21:23" x14ac:dyDescent="0.2">
      <c r="U1018">
        <v>1999</v>
      </c>
      <c r="V1018">
        <v>25</v>
      </c>
      <c r="W1018">
        <v>1200</v>
      </c>
    </row>
    <row r="1019" spans="21:23" x14ac:dyDescent="0.2">
      <c r="U1019">
        <v>1999</v>
      </c>
      <c r="V1019">
        <v>26</v>
      </c>
      <c r="W1019">
        <v>1270</v>
      </c>
    </row>
    <row r="1020" spans="21:23" x14ac:dyDescent="0.2">
      <c r="U1020">
        <v>1999</v>
      </c>
      <c r="V1020">
        <v>27</v>
      </c>
      <c r="W1020">
        <v>1190</v>
      </c>
    </row>
    <row r="1021" spans="21:23" x14ac:dyDescent="0.2">
      <c r="U1021">
        <v>1999</v>
      </c>
      <c r="V1021">
        <v>28</v>
      </c>
      <c r="W1021">
        <v>1210</v>
      </c>
    </row>
    <row r="1022" spans="21:23" x14ac:dyDescent="0.2">
      <c r="U1022">
        <v>1999</v>
      </c>
      <c r="V1022">
        <v>29</v>
      </c>
      <c r="W1022">
        <v>1250</v>
      </c>
    </row>
    <row r="1023" spans="21:23" x14ac:dyDescent="0.2">
      <c r="U1023">
        <v>1999</v>
      </c>
      <c r="V1023">
        <v>30</v>
      </c>
      <c r="W1023">
        <v>1210</v>
      </c>
    </row>
    <row r="1024" spans="21:23" x14ac:dyDescent="0.2">
      <c r="U1024">
        <v>1999</v>
      </c>
      <c r="V1024">
        <v>31</v>
      </c>
      <c r="W1024">
        <v>1030</v>
      </c>
    </row>
    <row r="1025" spans="21:23" x14ac:dyDescent="0.2">
      <c r="U1025">
        <v>2000</v>
      </c>
      <c r="V1025">
        <v>1</v>
      </c>
      <c r="W1025">
        <v>1490</v>
      </c>
    </row>
    <row r="1026" spans="21:23" x14ac:dyDescent="0.2">
      <c r="U1026">
        <v>2000</v>
      </c>
      <c r="V1026">
        <v>2</v>
      </c>
      <c r="W1026">
        <v>1730</v>
      </c>
    </row>
    <row r="1027" spans="21:23" x14ac:dyDescent="0.2">
      <c r="U1027">
        <v>2000</v>
      </c>
      <c r="V1027">
        <v>3</v>
      </c>
      <c r="W1027">
        <v>1460</v>
      </c>
    </row>
    <row r="1028" spans="21:23" x14ac:dyDescent="0.2">
      <c r="U1028">
        <v>2000</v>
      </c>
      <c r="V1028">
        <v>4</v>
      </c>
      <c r="W1028">
        <v>1280</v>
      </c>
    </row>
    <row r="1029" spans="21:23" x14ac:dyDescent="0.2">
      <c r="U1029">
        <v>2000</v>
      </c>
      <c r="V1029">
        <v>5</v>
      </c>
      <c r="W1029">
        <v>1220</v>
      </c>
    </row>
    <row r="1030" spans="21:23" x14ac:dyDescent="0.2">
      <c r="U1030">
        <v>2000</v>
      </c>
      <c r="V1030">
        <v>6</v>
      </c>
      <c r="W1030">
        <v>1220</v>
      </c>
    </row>
    <row r="1031" spans="21:23" x14ac:dyDescent="0.2">
      <c r="U1031">
        <v>2000</v>
      </c>
      <c r="V1031">
        <v>7</v>
      </c>
      <c r="W1031">
        <v>1160</v>
      </c>
    </row>
    <row r="1032" spans="21:23" x14ac:dyDescent="0.2">
      <c r="U1032">
        <v>2000</v>
      </c>
      <c r="V1032">
        <v>8</v>
      </c>
      <c r="W1032">
        <v>1050</v>
      </c>
    </row>
    <row r="1033" spans="21:23" x14ac:dyDescent="0.2">
      <c r="U1033">
        <v>2000</v>
      </c>
      <c r="V1033">
        <v>9</v>
      </c>
      <c r="W1033">
        <v>973</v>
      </c>
    </row>
    <row r="1034" spans="21:23" x14ac:dyDescent="0.2">
      <c r="U1034">
        <v>2000</v>
      </c>
      <c r="V1034">
        <v>10</v>
      </c>
      <c r="W1034">
        <v>957</v>
      </c>
    </row>
    <row r="1035" spans="21:23" x14ac:dyDescent="0.2">
      <c r="U1035">
        <v>2000</v>
      </c>
      <c r="V1035">
        <v>11</v>
      </c>
      <c r="W1035">
        <v>930</v>
      </c>
    </row>
    <row r="1036" spans="21:23" x14ac:dyDescent="0.2">
      <c r="U1036">
        <v>2000</v>
      </c>
      <c r="V1036">
        <v>12</v>
      </c>
      <c r="W1036">
        <v>855</v>
      </c>
    </row>
    <row r="1037" spans="21:23" x14ac:dyDescent="0.2">
      <c r="U1037">
        <v>2000</v>
      </c>
      <c r="V1037">
        <v>13</v>
      </c>
      <c r="W1037">
        <v>823</v>
      </c>
    </row>
    <row r="1038" spans="21:23" x14ac:dyDescent="0.2">
      <c r="U1038">
        <v>2000</v>
      </c>
      <c r="V1038">
        <v>14</v>
      </c>
      <c r="W1038">
        <v>795</v>
      </c>
    </row>
    <row r="1039" spans="21:23" x14ac:dyDescent="0.2">
      <c r="U1039">
        <v>2000</v>
      </c>
      <c r="V1039">
        <v>15</v>
      </c>
      <c r="W1039">
        <v>748</v>
      </c>
    </row>
    <row r="1040" spans="21:23" x14ac:dyDescent="0.2">
      <c r="U1040">
        <v>2000</v>
      </c>
      <c r="V1040">
        <v>16</v>
      </c>
      <c r="W1040">
        <v>711</v>
      </c>
    </row>
    <row r="1041" spans="21:23" x14ac:dyDescent="0.2">
      <c r="U1041">
        <v>2000</v>
      </c>
      <c r="V1041">
        <v>17</v>
      </c>
      <c r="W1041">
        <v>688</v>
      </c>
    </row>
    <row r="1042" spans="21:23" x14ac:dyDescent="0.2">
      <c r="U1042">
        <v>2000</v>
      </c>
      <c r="V1042">
        <v>18</v>
      </c>
      <c r="W1042">
        <v>699</v>
      </c>
    </row>
    <row r="1043" spans="21:23" x14ac:dyDescent="0.2">
      <c r="U1043">
        <v>2000</v>
      </c>
      <c r="V1043">
        <v>19</v>
      </c>
      <c r="W1043">
        <v>736</v>
      </c>
    </row>
    <row r="1044" spans="21:23" x14ac:dyDescent="0.2">
      <c r="U1044">
        <v>2000</v>
      </c>
      <c r="V1044">
        <v>20</v>
      </c>
      <c r="W1044">
        <v>736</v>
      </c>
    </row>
    <row r="1045" spans="21:23" x14ac:dyDescent="0.2">
      <c r="U1045">
        <v>2000</v>
      </c>
      <c r="V1045">
        <v>21</v>
      </c>
      <c r="W1045">
        <v>811</v>
      </c>
    </row>
    <row r="1046" spans="21:23" x14ac:dyDescent="0.2">
      <c r="U1046">
        <v>2000</v>
      </c>
      <c r="V1046">
        <v>22</v>
      </c>
      <c r="W1046">
        <v>1260</v>
      </c>
    </row>
    <row r="1047" spans="21:23" x14ac:dyDescent="0.2">
      <c r="U1047">
        <v>2000</v>
      </c>
      <c r="V1047">
        <v>23</v>
      </c>
      <c r="W1047">
        <v>1860</v>
      </c>
    </row>
    <row r="1048" spans="21:23" x14ac:dyDescent="0.2">
      <c r="U1048">
        <v>2000</v>
      </c>
      <c r="V1048">
        <v>24</v>
      </c>
      <c r="W1048">
        <v>1640</v>
      </c>
    </row>
    <row r="1049" spans="21:23" x14ac:dyDescent="0.2">
      <c r="U1049">
        <v>2000</v>
      </c>
      <c r="V1049">
        <v>25</v>
      </c>
      <c r="W1049">
        <v>1410</v>
      </c>
    </row>
    <row r="1050" spans="21:23" x14ac:dyDescent="0.2">
      <c r="U1050">
        <v>2000</v>
      </c>
      <c r="V1050">
        <v>26</v>
      </c>
      <c r="W1050">
        <v>1490</v>
      </c>
    </row>
    <row r="1051" spans="21:23" x14ac:dyDescent="0.2">
      <c r="U1051">
        <v>2000</v>
      </c>
      <c r="V1051">
        <v>27</v>
      </c>
      <c r="W1051">
        <v>1540</v>
      </c>
    </row>
    <row r="1052" spans="21:23" x14ac:dyDescent="0.2">
      <c r="U1052">
        <v>2000</v>
      </c>
      <c r="V1052">
        <v>28</v>
      </c>
      <c r="W1052">
        <v>1290</v>
      </c>
    </row>
    <row r="1053" spans="21:23" x14ac:dyDescent="0.2">
      <c r="U1053">
        <v>2000</v>
      </c>
      <c r="V1053">
        <v>29</v>
      </c>
      <c r="W1053">
        <v>1280</v>
      </c>
    </row>
    <row r="1054" spans="21:23" x14ac:dyDescent="0.2">
      <c r="U1054">
        <v>2000</v>
      </c>
      <c r="V1054">
        <v>30</v>
      </c>
      <c r="W1054">
        <v>1170</v>
      </c>
    </row>
    <row r="1055" spans="21:23" x14ac:dyDescent="0.2">
      <c r="U1055">
        <v>2000</v>
      </c>
      <c r="V1055">
        <v>31</v>
      </c>
      <c r="W1055">
        <v>1040</v>
      </c>
    </row>
    <row r="1056" spans="21:23" x14ac:dyDescent="0.2">
      <c r="U1056">
        <v>2001</v>
      </c>
      <c r="V1056">
        <v>1</v>
      </c>
      <c r="W1056">
        <v>1310</v>
      </c>
    </row>
    <row r="1057" spans="21:23" x14ac:dyDescent="0.2">
      <c r="U1057">
        <v>2001</v>
      </c>
      <c r="V1057">
        <v>2</v>
      </c>
      <c r="W1057">
        <v>1230</v>
      </c>
    </row>
    <row r="1058" spans="21:23" x14ac:dyDescent="0.2">
      <c r="U1058">
        <v>2001</v>
      </c>
      <c r="V1058">
        <v>3</v>
      </c>
      <c r="W1058">
        <v>1270</v>
      </c>
    </row>
    <row r="1059" spans="21:23" x14ac:dyDescent="0.2">
      <c r="U1059">
        <v>2001</v>
      </c>
      <c r="V1059">
        <v>4</v>
      </c>
      <c r="W1059">
        <v>1350</v>
      </c>
    </row>
    <row r="1060" spans="21:23" x14ac:dyDescent="0.2">
      <c r="U1060">
        <v>2001</v>
      </c>
      <c r="V1060">
        <v>5</v>
      </c>
      <c r="W1060">
        <v>1500</v>
      </c>
    </row>
    <row r="1061" spans="21:23" x14ac:dyDescent="0.2">
      <c r="U1061">
        <v>2001</v>
      </c>
      <c r="V1061">
        <v>6</v>
      </c>
      <c r="W1061">
        <v>1530</v>
      </c>
    </row>
    <row r="1062" spans="21:23" x14ac:dyDescent="0.2">
      <c r="U1062">
        <v>2001</v>
      </c>
      <c r="V1062">
        <v>7</v>
      </c>
      <c r="W1062">
        <v>1430</v>
      </c>
    </row>
    <row r="1063" spans="21:23" x14ac:dyDescent="0.2">
      <c r="U1063">
        <v>2001</v>
      </c>
      <c r="V1063">
        <v>8</v>
      </c>
      <c r="W1063">
        <v>1320</v>
      </c>
    </row>
    <row r="1064" spans="21:23" x14ac:dyDescent="0.2">
      <c r="U1064">
        <v>2001</v>
      </c>
      <c r="V1064">
        <v>9</v>
      </c>
      <c r="W1064">
        <v>1220</v>
      </c>
    </row>
    <row r="1065" spans="21:23" x14ac:dyDescent="0.2">
      <c r="U1065">
        <v>2001</v>
      </c>
      <c r="V1065">
        <v>10</v>
      </c>
      <c r="W1065">
        <v>1170</v>
      </c>
    </row>
    <row r="1066" spans="21:23" x14ac:dyDescent="0.2">
      <c r="U1066">
        <v>2001</v>
      </c>
      <c r="V1066">
        <v>11</v>
      </c>
      <c r="W1066">
        <v>1140</v>
      </c>
    </row>
    <row r="1067" spans="21:23" x14ac:dyDescent="0.2">
      <c r="U1067">
        <v>2001</v>
      </c>
      <c r="V1067">
        <v>12</v>
      </c>
      <c r="W1067">
        <v>1110</v>
      </c>
    </row>
    <row r="1068" spans="21:23" x14ac:dyDescent="0.2">
      <c r="U1068">
        <v>2001</v>
      </c>
      <c r="V1068">
        <v>13</v>
      </c>
      <c r="W1068">
        <v>1060</v>
      </c>
    </row>
    <row r="1069" spans="21:23" x14ac:dyDescent="0.2">
      <c r="U1069">
        <v>2001</v>
      </c>
      <c r="V1069">
        <v>14</v>
      </c>
      <c r="W1069">
        <v>1040</v>
      </c>
    </row>
    <row r="1070" spans="21:23" x14ac:dyDescent="0.2">
      <c r="U1070">
        <v>2001</v>
      </c>
      <c r="V1070">
        <v>15</v>
      </c>
      <c r="W1070">
        <v>1010</v>
      </c>
    </row>
    <row r="1071" spans="21:23" x14ac:dyDescent="0.2">
      <c r="U1071">
        <v>2001</v>
      </c>
      <c r="V1071">
        <v>16</v>
      </c>
      <c r="W1071">
        <v>969</v>
      </c>
    </row>
    <row r="1072" spans="21:23" x14ac:dyDescent="0.2">
      <c r="U1072">
        <v>2001</v>
      </c>
      <c r="V1072">
        <v>17</v>
      </c>
      <c r="W1072">
        <v>925</v>
      </c>
    </row>
    <row r="1073" spans="21:23" x14ac:dyDescent="0.2">
      <c r="U1073">
        <v>2001</v>
      </c>
      <c r="V1073">
        <v>18</v>
      </c>
      <c r="W1073">
        <v>923</v>
      </c>
    </row>
    <row r="1074" spans="21:23" x14ac:dyDescent="0.2">
      <c r="U1074">
        <v>2001</v>
      </c>
      <c r="V1074">
        <v>19</v>
      </c>
      <c r="W1074">
        <v>913</v>
      </c>
    </row>
    <row r="1075" spans="21:23" x14ac:dyDescent="0.2">
      <c r="U1075">
        <v>2001</v>
      </c>
      <c r="V1075">
        <v>20</v>
      </c>
      <c r="W1075">
        <v>893</v>
      </c>
    </row>
    <row r="1076" spans="21:23" x14ac:dyDescent="0.2">
      <c r="U1076">
        <v>2001</v>
      </c>
      <c r="V1076">
        <v>21</v>
      </c>
      <c r="W1076">
        <v>872</v>
      </c>
    </row>
    <row r="1077" spans="21:23" x14ac:dyDescent="0.2">
      <c r="U1077">
        <v>2001</v>
      </c>
      <c r="V1077">
        <v>22</v>
      </c>
      <c r="W1077">
        <v>957</v>
      </c>
    </row>
    <row r="1078" spans="21:23" x14ac:dyDescent="0.2">
      <c r="U1078">
        <v>2001</v>
      </c>
      <c r="V1078">
        <v>23</v>
      </c>
      <c r="W1078">
        <v>1110</v>
      </c>
    </row>
    <row r="1079" spans="21:23" x14ac:dyDescent="0.2">
      <c r="U1079">
        <v>2001</v>
      </c>
      <c r="V1079">
        <v>24</v>
      </c>
      <c r="W1079">
        <v>1060</v>
      </c>
    </row>
    <row r="1080" spans="21:23" x14ac:dyDescent="0.2">
      <c r="U1080">
        <v>2001</v>
      </c>
      <c r="V1080">
        <v>25</v>
      </c>
      <c r="W1080">
        <v>1040</v>
      </c>
    </row>
    <row r="1081" spans="21:23" x14ac:dyDescent="0.2">
      <c r="U1081">
        <v>2001</v>
      </c>
      <c r="V1081">
        <v>26</v>
      </c>
      <c r="W1081">
        <v>1270</v>
      </c>
    </row>
    <row r="1082" spans="21:23" x14ac:dyDescent="0.2">
      <c r="U1082">
        <v>2001</v>
      </c>
      <c r="V1082">
        <v>27</v>
      </c>
      <c r="W1082">
        <v>1630</v>
      </c>
    </row>
    <row r="1083" spans="21:23" x14ac:dyDescent="0.2">
      <c r="U1083">
        <v>2001</v>
      </c>
      <c r="V1083">
        <v>28</v>
      </c>
      <c r="W1083">
        <v>1710</v>
      </c>
    </row>
    <row r="1084" spans="21:23" x14ac:dyDescent="0.2">
      <c r="U1084">
        <v>2001</v>
      </c>
      <c r="V1084">
        <v>29</v>
      </c>
      <c r="W1084">
        <v>1430</v>
      </c>
    </row>
    <row r="1085" spans="21:23" x14ac:dyDescent="0.2">
      <c r="U1085">
        <v>2001</v>
      </c>
      <c r="V1085">
        <v>30</v>
      </c>
      <c r="W1085">
        <v>1160</v>
      </c>
    </row>
    <row r="1086" spans="21:23" x14ac:dyDescent="0.2">
      <c r="U1086">
        <v>2001</v>
      </c>
      <c r="V1086">
        <v>31</v>
      </c>
      <c r="W1086">
        <v>1060</v>
      </c>
    </row>
    <row r="1087" spans="21:23" x14ac:dyDescent="0.2">
      <c r="U1087">
        <v>2002</v>
      </c>
      <c r="V1087">
        <v>1</v>
      </c>
      <c r="W1087">
        <v>1040</v>
      </c>
    </row>
    <row r="1088" spans="21:23" x14ac:dyDescent="0.2">
      <c r="U1088">
        <v>2002</v>
      </c>
      <c r="V1088">
        <v>2</v>
      </c>
      <c r="W1088">
        <v>996</v>
      </c>
    </row>
    <row r="1089" spans="21:23" x14ac:dyDescent="0.2">
      <c r="U1089">
        <v>2002</v>
      </c>
      <c r="V1089">
        <v>3</v>
      </c>
      <c r="W1089">
        <v>1130</v>
      </c>
    </row>
    <row r="1090" spans="21:23" x14ac:dyDescent="0.2">
      <c r="U1090">
        <v>2002</v>
      </c>
      <c r="V1090">
        <v>4</v>
      </c>
      <c r="W1090">
        <v>1080</v>
      </c>
    </row>
    <row r="1091" spans="21:23" x14ac:dyDescent="0.2">
      <c r="U1091">
        <v>2002</v>
      </c>
      <c r="V1091">
        <v>5</v>
      </c>
      <c r="W1091">
        <v>967</v>
      </c>
    </row>
    <row r="1092" spans="21:23" x14ac:dyDescent="0.2">
      <c r="U1092">
        <v>2002</v>
      </c>
      <c r="V1092">
        <v>6</v>
      </c>
      <c r="W1092">
        <v>904</v>
      </c>
    </row>
    <row r="1093" spans="21:23" x14ac:dyDescent="0.2">
      <c r="U1093">
        <v>2002</v>
      </c>
      <c r="V1093">
        <v>7</v>
      </c>
      <c r="W1093">
        <v>867</v>
      </c>
    </row>
    <row r="1094" spans="21:23" x14ac:dyDescent="0.2">
      <c r="U1094">
        <v>2002</v>
      </c>
      <c r="V1094">
        <v>8</v>
      </c>
      <c r="W1094">
        <v>865</v>
      </c>
    </row>
    <row r="1095" spans="21:23" x14ac:dyDescent="0.2">
      <c r="U1095">
        <v>2002</v>
      </c>
      <c r="V1095">
        <v>9</v>
      </c>
      <c r="W1095">
        <v>1020</v>
      </c>
    </row>
    <row r="1096" spans="21:23" x14ac:dyDescent="0.2">
      <c r="U1096">
        <v>2002</v>
      </c>
      <c r="V1096">
        <v>10</v>
      </c>
      <c r="W1096">
        <v>1280</v>
      </c>
    </row>
    <row r="1097" spans="21:23" x14ac:dyDescent="0.2">
      <c r="U1097">
        <v>2002</v>
      </c>
      <c r="V1097">
        <v>11</v>
      </c>
      <c r="W1097">
        <v>1180</v>
      </c>
    </row>
    <row r="1098" spans="21:23" x14ac:dyDescent="0.2">
      <c r="U1098">
        <v>2002</v>
      </c>
      <c r="V1098">
        <v>12</v>
      </c>
      <c r="W1098">
        <v>1030</v>
      </c>
    </row>
    <row r="1099" spans="21:23" x14ac:dyDescent="0.2">
      <c r="U1099">
        <v>2002</v>
      </c>
      <c r="V1099">
        <v>13</v>
      </c>
      <c r="W1099">
        <v>1020</v>
      </c>
    </row>
    <row r="1100" spans="21:23" x14ac:dyDescent="0.2">
      <c r="U1100">
        <v>2002</v>
      </c>
      <c r="V1100">
        <v>14</v>
      </c>
      <c r="W1100">
        <v>1140</v>
      </c>
    </row>
    <row r="1101" spans="21:23" x14ac:dyDescent="0.2">
      <c r="U1101">
        <v>2002</v>
      </c>
      <c r="V1101">
        <v>15</v>
      </c>
      <c r="W1101">
        <v>1140</v>
      </c>
    </row>
    <row r="1102" spans="21:23" x14ac:dyDescent="0.2">
      <c r="U1102">
        <v>2002</v>
      </c>
      <c r="V1102">
        <v>16</v>
      </c>
      <c r="W1102">
        <v>984</v>
      </c>
    </row>
    <row r="1103" spans="21:23" x14ac:dyDescent="0.2">
      <c r="U1103">
        <v>2002</v>
      </c>
      <c r="V1103">
        <v>17</v>
      </c>
      <c r="W1103">
        <v>872</v>
      </c>
    </row>
    <row r="1104" spans="21:23" x14ac:dyDescent="0.2">
      <c r="U1104">
        <v>2002</v>
      </c>
      <c r="V1104">
        <v>18</v>
      </c>
      <c r="W1104">
        <v>807</v>
      </c>
    </row>
    <row r="1105" spans="21:23" x14ac:dyDescent="0.2">
      <c r="U1105">
        <v>2002</v>
      </c>
      <c r="V1105">
        <v>19</v>
      </c>
      <c r="W1105">
        <v>768</v>
      </c>
    </row>
    <row r="1106" spans="21:23" x14ac:dyDescent="0.2">
      <c r="U1106">
        <v>2002</v>
      </c>
      <c r="V1106">
        <v>20</v>
      </c>
      <c r="W1106">
        <v>729</v>
      </c>
    </row>
    <row r="1107" spans="21:23" x14ac:dyDescent="0.2">
      <c r="U1107">
        <v>2002</v>
      </c>
      <c r="V1107">
        <v>21</v>
      </c>
      <c r="W1107">
        <v>694</v>
      </c>
    </row>
    <row r="1108" spans="21:23" x14ac:dyDescent="0.2">
      <c r="U1108">
        <v>2002</v>
      </c>
      <c r="V1108">
        <v>22</v>
      </c>
      <c r="W1108">
        <v>687</v>
      </c>
    </row>
    <row r="1109" spans="21:23" x14ac:dyDescent="0.2">
      <c r="U1109">
        <v>2002</v>
      </c>
      <c r="V1109">
        <v>23</v>
      </c>
      <c r="W1109">
        <v>789</v>
      </c>
    </row>
    <row r="1110" spans="21:23" x14ac:dyDescent="0.2">
      <c r="U1110">
        <v>2002</v>
      </c>
      <c r="V1110">
        <v>24</v>
      </c>
      <c r="W1110">
        <v>939</v>
      </c>
    </row>
    <row r="1111" spans="21:23" x14ac:dyDescent="0.2">
      <c r="U1111">
        <v>2002</v>
      </c>
      <c r="V1111">
        <v>25</v>
      </c>
      <c r="W1111">
        <v>1010</v>
      </c>
    </row>
    <row r="1112" spans="21:23" x14ac:dyDescent="0.2">
      <c r="U1112">
        <v>2002</v>
      </c>
      <c r="V1112">
        <v>26</v>
      </c>
      <c r="W1112">
        <v>910</v>
      </c>
    </row>
    <row r="1113" spans="21:23" x14ac:dyDescent="0.2">
      <c r="U1113">
        <v>2002</v>
      </c>
      <c r="V1113">
        <v>27</v>
      </c>
      <c r="W1113">
        <v>890</v>
      </c>
    </row>
    <row r="1114" spans="21:23" x14ac:dyDescent="0.2">
      <c r="U1114">
        <v>2002</v>
      </c>
      <c r="V1114">
        <v>28</v>
      </c>
      <c r="W1114">
        <v>979</v>
      </c>
    </row>
    <row r="1115" spans="21:23" x14ac:dyDescent="0.2">
      <c r="U1115">
        <v>2002</v>
      </c>
      <c r="V1115">
        <v>29</v>
      </c>
      <c r="W1115">
        <v>1280</v>
      </c>
    </row>
    <row r="1116" spans="21:23" x14ac:dyDescent="0.2">
      <c r="U1116">
        <v>2002</v>
      </c>
      <c r="V1116">
        <v>30</v>
      </c>
      <c r="W1116">
        <v>1090</v>
      </c>
    </row>
    <row r="1117" spans="21:23" x14ac:dyDescent="0.2">
      <c r="U1117">
        <v>2002</v>
      </c>
      <c r="V1117">
        <v>31</v>
      </c>
      <c r="W1117">
        <v>922</v>
      </c>
    </row>
    <row r="1118" spans="21:23" x14ac:dyDescent="0.2">
      <c r="U1118">
        <v>2003</v>
      </c>
      <c r="V1118">
        <v>1</v>
      </c>
      <c r="W1118">
        <v>887</v>
      </c>
    </row>
    <row r="1119" spans="21:23" x14ac:dyDescent="0.2">
      <c r="U1119">
        <v>2003</v>
      </c>
      <c r="V1119">
        <v>2</v>
      </c>
      <c r="W1119">
        <v>916</v>
      </c>
    </row>
    <row r="1120" spans="21:23" x14ac:dyDescent="0.2">
      <c r="U1120">
        <v>2003</v>
      </c>
      <c r="V1120">
        <v>3</v>
      </c>
      <c r="W1120">
        <v>904</v>
      </c>
    </row>
    <row r="1121" spans="21:23" x14ac:dyDescent="0.2">
      <c r="U1121">
        <v>2003</v>
      </c>
      <c r="V1121">
        <v>4</v>
      </c>
      <c r="W1121">
        <v>837</v>
      </c>
    </row>
    <row r="1122" spans="21:23" x14ac:dyDescent="0.2">
      <c r="U1122">
        <v>2003</v>
      </c>
      <c r="V1122">
        <v>5</v>
      </c>
      <c r="W1122">
        <v>762</v>
      </c>
    </row>
    <row r="1123" spans="21:23" x14ac:dyDescent="0.2">
      <c r="U1123">
        <v>2003</v>
      </c>
      <c r="V1123">
        <v>6</v>
      </c>
      <c r="W1123">
        <v>700</v>
      </c>
    </row>
    <row r="1124" spans="21:23" x14ac:dyDescent="0.2">
      <c r="U1124">
        <v>2003</v>
      </c>
      <c r="V1124">
        <v>7</v>
      </c>
      <c r="W1124">
        <v>662</v>
      </c>
    </row>
    <row r="1125" spans="21:23" x14ac:dyDescent="0.2">
      <c r="U1125">
        <v>2003</v>
      </c>
      <c r="V1125">
        <v>8</v>
      </c>
      <c r="W1125">
        <v>649</v>
      </c>
    </row>
    <row r="1126" spans="21:23" x14ac:dyDescent="0.2">
      <c r="U1126">
        <v>2003</v>
      </c>
      <c r="V1126">
        <v>9</v>
      </c>
      <c r="W1126">
        <v>659</v>
      </c>
    </row>
    <row r="1127" spans="21:23" x14ac:dyDescent="0.2">
      <c r="U1127">
        <v>2003</v>
      </c>
      <c r="V1127">
        <v>10</v>
      </c>
      <c r="W1127">
        <v>700</v>
      </c>
    </row>
    <row r="1128" spans="21:23" x14ac:dyDescent="0.2">
      <c r="U1128">
        <v>2003</v>
      </c>
      <c r="V1128">
        <v>11</v>
      </c>
      <c r="W1128">
        <v>706</v>
      </c>
    </row>
    <row r="1129" spans="21:23" x14ac:dyDescent="0.2">
      <c r="U1129">
        <v>2003</v>
      </c>
      <c r="V1129">
        <v>12</v>
      </c>
      <c r="W1129">
        <v>665</v>
      </c>
    </row>
    <row r="1130" spans="21:23" x14ac:dyDescent="0.2">
      <c r="U1130">
        <v>2003</v>
      </c>
      <c r="V1130">
        <v>13</v>
      </c>
      <c r="W1130">
        <v>642</v>
      </c>
    </row>
    <row r="1131" spans="21:23" x14ac:dyDescent="0.2">
      <c r="U1131">
        <v>2003</v>
      </c>
      <c r="V1131">
        <v>14</v>
      </c>
      <c r="W1131">
        <v>652</v>
      </c>
    </row>
    <row r="1132" spans="21:23" x14ac:dyDescent="0.2">
      <c r="U1132">
        <v>2003</v>
      </c>
      <c r="V1132">
        <v>15</v>
      </c>
      <c r="W1132">
        <v>661</v>
      </c>
    </row>
    <row r="1133" spans="21:23" x14ac:dyDescent="0.2">
      <c r="U1133">
        <v>2003</v>
      </c>
      <c r="V1133">
        <v>16</v>
      </c>
      <c r="W1133">
        <v>654</v>
      </c>
    </row>
    <row r="1134" spans="21:23" x14ac:dyDescent="0.2">
      <c r="U1134">
        <v>2003</v>
      </c>
      <c r="V1134">
        <v>17</v>
      </c>
      <c r="W1134">
        <v>669</v>
      </c>
    </row>
    <row r="1135" spans="21:23" x14ac:dyDescent="0.2">
      <c r="U1135">
        <v>2003</v>
      </c>
      <c r="V1135">
        <v>18</v>
      </c>
      <c r="W1135">
        <v>724</v>
      </c>
    </row>
    <row r="1136" spans="21:23" x14ac:dyDescent="0.2">
      <c r="U1136">
        <v>2003</v>
      </c>
      <c r="V1136">
        <v>19</v>
      </c>
      <c r="W1136">
        <v>792</v>
      </c>
    </row>
    <row r="1137" spans="21:23" x14ac:dyDescent="0.2">
      <c r="U1137">
        <v>2003</v>
      </c>
      <c r="V1137">
        <v>20</v>
      </c>
      <c r="W1137">
        <v>811</v>
      </c>
    </row>
    <row r="1138" spans="21:23" x14ac:dyDescent="0.2">
      <c r="U1138">
        <v>2003</v>
      </c>
      <c r="V1138">
        <v>21</v>
      </c>
      <c r="W1138">
        <v>736</v>
      </c>
    </row>
    <row r="1139" spans="21:23" x14ac:dyDescent="0.2">
      <c r="U1139">
        <v>2003</v>
      </c>
      <c r="V1139">
        <v>22</v>
      </c>
      <c r="W1139">
        <v>684</v>
      </c>
    </row>
    <row r="1140" spans="21:23" x14ac:dyDescent="0.2">
      <c r="U1140">
        <v>2003</v>
      </c>
      <c r="V1140">
        <v>23</v>
      </c>
      <c r="W1140">
        <v>650</v>
      </c>
    </row>
    <row r="1141" spans="21:23" x14ac:dyDescent="0.2">
      <c r="U1141">
        <v>2003</v>
      </c>
      <c r="V1141">
        <v>24</v>
      </c>
      <c r="W1141">
        <v>600</v>
      </c>
    </row>
    <row r="1142" spans="21:23" x14ac:dyDescent="0.2">
      <c r="U1142">
        <v>2003</v>
      </c>
      <c r="V1142">
        <v>25</v>
      </c>
      <c r="W1142">
        <v>557</v>
      </c>
    </row>
    <row r="1143" spans="21:23" x14ac:dyDescent="0.2">
      <c r="U1143">
        <v>2003</v>
      </c>
      <c r="V1143">
        <v>26</v>
      </c>
      <c r="W1143">
        <v>520</v>
      </c>
    </row>
    <row r="1144" spans="21:23" x14ac:dyDescent="0.2">
      <c r="U1144">
        <v>2003</v>
      </c>
      <c r="V1144">
        <v>27</v>
      </c>
      <c r="W1144">
        <v>490</v>
      </c>
    </row>
    <row r="1145" spans="21:23" x14ac:dyDescent="0.2">
      <c r="U1145">
        <v>2003</v>
      </c>
      <c r="V1145">
        <v>28</v>
      </c>
      <c r="W1145">
        <v>472</v>
      </c>
    </row>
    <row r="1146" spans="21:23" x14ac:dyDescent="0.2">
      <c r="U1146">
        <v>2003</v>
      </c>
      <c r="V1146">
        <v>29</v>
      </c>
      <c r="W1146">
        <v>465</v>
      </c>
    </row>
    <row r="1147" spans="21:23" x14ac:dyDescent="0.2">
      <c r="U1147">
        <v>2003</v>
      </c>
      <c r="V1147">
        <v>30</v>
      </c>
      <c r="W1147">
        <v>465</v>
      </c>
    </row>
    <row r="1148" spans="21:23" x14ac:dyDescent="0.2">
      <c r="U1148">
        <v>2003</v>
      </c>
      <c r="V1148">
        <v>31</v>
      </c>
      <c r="W1148">
        <v>489</v>
      </c>
    </row>
    <row r="1149" spans="21:23" x14ac:dyDescent="0.2">
      <c r="U1149">
        <v>2004</v>
      </c>
      <c r="V1149">
        <v>1</v>
      </c>
      <c r="W1149">
        <v>700</v>
      </c>
    </row>
    <row r="1150" spans="21:23" x14ac:dyDescent="0.2">
      <c r="U1150">
        <v>2004</v>
      </c>
      <c r="V1150">
        <v>2</v>
      </c>
      <c r="W1150">
        <v>658</v>
      </c>
    </row>
    <row r="1151" spans="21:23" x14ac:dyDescent="0.2">
      <c r="U1151">
        <v>2004</v>
      </c>
      <c r="V1151">
        <v>3</v>
      </c>
      <c r="W1151">
        <v>676</v>
      </c>
    </row>
    <row r="1152" spans="21:23" x14ac:dyDescent="0.2">
      <c r="U1152">
        <v>2004</v>
      </c>
      <c r="V1152">
        <v>4</v>
      </c>
      <c r="W1152">
        <v>782</v>
      </c>
    </row>
    <row r="1153" spans="21:23" x14ac:dyDescent="0.2">
      <c r="U1153">
        <v>2004</v>
      </c>
      <c r="V1153">
        <v>5</v>
      </c>
      <c r="W1153">
        <v>780</v>
      </c>
    </row>
    <row r="1154" spans="21:23" x14ac:dyDescent="0.2">
      <c r="U1154">
        <v>2004</v>
      </c>
      <c r="V1154">
        <v>6</v>
      </c>
      <c r="W1154">
        <v>835</v>
      </c>
    </row>
    <row r="1155" spans="21:23" x14ac:dyDescent="0.2">
      <c r="U1155">
        <v>2004</v>
      </c>
      <c r="V1155">
        <v>7</v>
      </c>
      <c r="W1155">
        <v>1140</v>
      </c>
    </row>
    <row r="1156" spans="21:23" x14ac:dyDescent="0.2">
      <c r="U1156">
        <v>2004</v>
      </c>
      <c r="V1156">
        <v>8</v>
      </c>
      <c r="W1156">
        <v>1050</v>
      </c>
    </row>
    <row r="1157" spans="21:23" x14ac:dyDescent="0.2">
      <c r="U1157">
        <v>2004</v>
      </c>
      <c r="V1157">
        <v>9</v>
      </c>
      <c r="W1157">
        <v>934</v>
      </c>
    </row>
    <row r="1158" spans="21:23" x14ac:dyDescent="0.2">
      <c r="U1158">
        <v>2004</v>
      </c>
      <c r="V1158">
        <v>10</v>
      </c>
      <c r="W1158">
        <v>832</v>
      </c>
    </row>
    <row r="1159" spans="21:23" x14ac:dyDescent="0.2">
      <c r="U1159">
        <v>2004</v>
      </c>
      <c r="V1159">
        <v>11</v>
      </c>
      <c r="W1159">
        <v>776</v>
      </c>
    </row>
    <row r="1160" spans="21:23" x14ac:dyDescent="0.2">
      <c r="U1160">
        <v>2004</v>
      </c>
      <c r="V1160">
        <v>12</v>
      </c>
      <c r="W1160">
        <v>739</v>
      </c>
    </row>
    <row r="1161" spans="21:23" x14ac:dyDescent="0.2">
      <c r="U1161">
        <v>2004</v>
      </c>
      <c r="V1161">
        <v>13</v>
      </c>
      <c r="W1161">
        <v>707</v>
      </c>
    </row>
    <row r="1162" spans="21:23" x14ac:dyDescent="0.2">
      <c r="U1162">
        <v>2004</v>
      </c>
      <c r="V1162">
        <v>14</v>
      </c>
      <c r="W1162">
        <v>683</v>
      </c>
    </row>
    <row r="1163" spans="21:23" x14ac:dyDescent="0.2">
      <c r="U1163">
        <v>2004</v>
      </c>
      <c r="V1163">
        <v>15</v>
      </c>
      <c r="W1163">
        <v>679</v>
      </c>
    </row>
    <row r="1164" spans="21:23" x14ac:dyDescent="0.2">
      <c r="U1164">
        <v>2004</v>
      </c>
      <c r="V1164">
        <v>16</v>
      </c>
      <c r="W1164">
        <v>681</v>
      </c>
    </row>
    <row r="1165" spans="21:23" x14ac:dyDescent="0.2">
      <c r="U1165">
        <v>2004</v>
      </c>
      <c r="V1165">
        <v>17</v>
      </c>
      <c r="W1165">
        <v>673</v>
      </c>
    </row>
    <row r="1166" spans="21:23" x14ac:dyDescent="0.2">
      <c r="U1166">
        <v>2004</v>
      </c>
      <c r="V1166">
        <v>18</v>
      </c>
      <c r="W1166">
        <v>664</v>
      </c>
    </row>
    <row r="1167" spans="21:23" x14ac:dyDescent="0.2">
      <c r="U1167">
        <v>2004</v>
      </c>
      <c r="V1167">
        <v>19</v>
      </c>
      <c r="W1167">
        <v>666</v>
      </c>
    </row>
    <row r="1168" spans="21:23" x14ac:dyDescent="0.2">
      <c r="U1168">
        <v>2004</v>
      </c>
      <c r="V1168">
        <v>20</v>
      </c>
      <c r="W1168">
        <v>644</v>
      </c>
    </row>
    <row r="1169" spans="21:23" x14ac:dyDescent="0.2">
      <c r="U1169">
        <v>2004</v>
      </c>
      <c r="V1169">
        <v>21</v>
      </c>
      <c r="W1169">
        <v>615</v>
      </c>
    </row>
    <row r="1170" spans="21:23" x14ac:dyDescent="0.2">
      <c r="U1170">
        <v>2004</v>
      </c>
      <c r="V1170">
        <v>22</v>
      </c>
      <c r="W1170">
        <v>570</v>
      </c>
    </row>
    <row r="1171" spans="21:23" x14ac:dyDescent="0.2">
      <c r="U1171">
        <v>2004</v>
      </c>
      <c r="V1171">
        <v>23</v>
      </c>
      <c r="W1171">
        <v>525</v>
      </c>
    </row>
    <row r="1172" spans="21:23" x14ac:dyDescent="0.2">
      <c r="U1172">
        <v>2004</v>
      </c>
      <c r="V1172">
        <v>24</v>
      </c>
      <c r="W1172">
        <v>483</v>
      </c>
    </row>
    <row r="1173" spans="21:23" x14ac:dyDescent="0.2">
      <c r="U1173">
        <v>2004</v>
      </c>
      <c r="V1173">
        <v>25</v>
      </c>
      <c r="W1173">
        <v>438</v>
      </c>
    </row>
    <row r="1174" spans="21:23" x14ac:dyDescent="0.2">
      <c r="U1174">
        <v>2004</v>
      </c>
      <c r="V1174">
        <v>26</v>
      </c>
      <c r="W1174">
        <v>413</v>
      </c>
    </row>
    <row r="1175" spans="21:23" x14ac:dyDescent="0.2">
      <c r="U1175">
        <v>2004</v>
      </c>
      <c r="V1175">
        <v>27</v>
      </c>
      <c r="W1175">
        <v>412</v>
      </c>
    </row>
    <row r="1176" spans="21:23" x14ac:dyDescent="0.2">
      <c r="U1176">
        <v>2004</v>
      </c>
      <c r="V1176">
        <v>28</v>
      </c>
      <c r="W1176">
        <v>449</v>
      </c>
    </row>
    <row r="1177" spans="21:23" x14ac:dyDescent="0.2">
      <c r="U1177">
        <v>2004</v>
      </c>
      <c r="V1177">
        <v>29</v>
      </c>
      <c r="W1177">
        <v>510</v>
      </c>
    </row>
    <row r="1178" spans="21:23" x14ac:dyDescent="0.2">
      <c r="U1178">
        <v>2004</v>
      </c>
      <c r="V1178">
        <v>30</v>
      </c>
      <c r="W1178">
        <v>508</v>
      </c>
    </row>
    <row r="1179" spans="21:23" x14ac:dyDescent="0.2">
      <c r="U1179">
        <v>2004</v>
      </c>
      <c r="V1179">
        <v>31</v>
      </c>
      <c r="W1179">
        <v>465</v>
      </c>
    </row>
    <row r="1180" spans="21:23" x14ac:dyDescent="0.2">
      <c r="U1180">
        <v>2005</v>
      </c>
      <c r="V1180">
        <v>1</v>
      </c>
      <c r="W1180">
        <v>956</v>
      </c>
    </row>
    <row r="1181" spans="21:23" x14ac:dyDescent="0.2">
      <c r="U1181">
        <v>2005</v>
      </c>
      <c r="V1181">
        <v>2</v>
      </c>
      <c r="W1181">
        <v>1220</v>
      </c>
    </row>
    <row r="1182" spans="21:23" x14ac:dyDescent="0.2">
      <c r="U1182">
        <v>2005</v>
      </c>
      <c r="V1182">
        <v>3</v>
      </c>
      <c r="W1182">
        <v>1250</v>
      </c>
    </row>
    <row r="1183" spans="21:23" x14ac:dyDescent="0.2">
      <c r="U1183">
        <v>2005</v>
      </c>
      <c r="V1183">
        <v>4</v>
      </c>
      <c r="W1183">
        <v>1120</v>
      </c>
    </row>
    <row r="1184" spans="21:23" x14ac:dyDescent="0.2">
      <c r="U1184">
        <v>2005</v>
      </c>
      <c r="V1184">
        <v>5</v>
      </c>
      <c r="W1184">
        <v>1100</v>
      </c>
    </row>
    <row r="1185" spans="21:23" x14ac:dyDescent="0.2">
      <c r="U1185">
        <v>2005</v>
      </c>
      <c r="V1185">
        <v>6</v>
      </c>
      <c r="W1185">
        <v>1080</v>
      </c>
    </row>
    <row r="1186" spans="21:23" x14ac:dyDescent="0.2">
      <c r="U1186">
        <v>2005</v>
      </c>
      <c r="V1186">
        <v>7</v>
      </c>
      <c r="W1186">
        <v>990</v>
      </c>
    </row>
    <row r="1187" spans="21:23" x14ac:dyDescent="0.2">
      <c r="U1187">
        <v>2005</v>
      </c>
      <c r="V1187">
        <v>8</v>
      </c>
      <c r="W1187">
        <v>937</v>
      </c>
    </row>
    <row r="1188" spans="21:23" x14ac:dyDescent="0.2">
      <c r="U1188">
        <v>2005</v>
      </c>
      <c r="V1188">
        <v>9</v>
      </c>
      <c r="W1188">
        <v>883</v>
      </c>
    </row>
    <row r="1189" spans="21:23" x14ac:dyDescent="0.2">
      <c r="U1189">
        <v>2005</v>
      </c>
      <c r="V1189">
        <v>10</v>
      </c>
      <c r="W1189">
        <v>832</v>
      </c>
    </row>
    <row r="1190" spans="21:23" x14ac:dyDescent="0.2">
      <c r="U1190">
        <v>2005</v>
      </c>
      <c r="V1190">
        <v>11</v>
      </c>
      <c r="W1190">
        <v>790</v>
      </c>
    </row>
    <row r="1191" spans="21:23" x14ac:dyDescent="0.2">
      <c r="U1191">
        <v>2005</v>
      </c>
      <c r="V1191">
        <v>12</v>
      </c>
      <c r="W1191">
        <v>772</v>
      </c>
    </row>
    <row r="1192" spans="21:23" x14ac:dyDescent="0.2">
      <c r="U1192">
        <v>2005</v>
      </c>
      <c r="V1192">
        <v>13</v>
      </c>
      <c r="W1192">
        <v>780</v>
      </c>
    </row>
    <row r="1193" spans="21:23" x14ac:dyDescent="0.2">
      <c r="U1193">
        <v>2005</v>
      </c>
      <c r="V1193">
        <v>14</v>
      </c>
      <c r="W1193">
        <v>773</v>
      </c>
    </row>
    <row r="1194" spans="21:23" x14ac:dyDescent="0.2">
      <c r="U1194">
        <v>2005</v>
      </c>
      <c r="V1194">
        <v>15</v>
      </c>
      <c r="W1194">
        <v>766</v>
      </c>
    </row>
    <row r="1195" spans="21:23" x14ac:dyDescent="0.2">
      <c r="U1195">
        <v>2005</v>
      </c>
      <c r="V1195">
        <v>16</v>
      </c>
      <c r="W1195">
        <v>824</v>
      </c>
    </row>
    <row r="1196" spans="21:23" x14ac:dyDescent="0.2">
      <c r="U1196">
        <v>2005</v>
      </c>
      <c r="V1196">
        <v>17</v>
      </c>
      <c r="W1196">
        <v>798</v>
      </c>
    </row>
    <row r="1197" spans="21:23" x14ac:dyDescent="0.2">
      <c r="U1197">
        <v>2005</v>
      </c>
      <c r="V1197">
        <v>18</v>
      </c>
      <c r="W1197">
        <v>755</v>
      </c>
    </row>
    <row r="1198" spans="21:23" x14ac:dyDescent="0.2">
      <c r="U1198">
        <v>2005</v>
      </c>
      <c r="V1198">
        <v>19</v>
      </c>
      <c r="W1198">
        <v>726</v>
      </c>
    </row>
    <row r="1199" spans="21:23" x14ac:dyDescent="0.2">
      <c r="U1199">
        <v>2005</v>
      </c>
      <c r="V1199">
        <v>20</v>
      </c>
      <c r="W1199">
        <v>792</v>
      </c>
    </row>
    <row r="1200" spans="21:23" x14ac:dyDescent="0.2">
      <c r="U1200">
        <v>2005</v>
      </c>
      <c r="V1200">
        <v>21</v>
      </c>
      <c r="W1200">
        <v>861</v>
      </c>
    </row>
    <row r="1201" spans="21:23" x14ac:dyDescent="0.2">
      <c r="U1201">
        <v>2005</v>
      </c>
      <c r="V1201">
        <v>22</v>
      </c>
      <c r="W1201">
        <v>895</v>
      </c>
    </row>
    <row r="1202" spans="21:23" x14ac:dyDescent="0.2">
      <c r="U1202">
        <v>2005</v>
      </c>
      <c r="V1202">
        <v>23</v>
      </c>
      <c r="W1202">
        <v>868</v>
      </c>
    </row>
    <row r="1203" spans="21:23" x14ac:dyDescent="0.2">
      <c r="U1203">
        <v>2005</v>
      </c>
      <c r="V1203">
        <v>24</v>
      </c>
      <c r="W1203">
        <v>792</v>
      </c>
    </row>
    <row r="1204" spans="21:23" x14ac:dyDescent="0.2">
      <c r="U1204">
        <v>2005</v>
      </c>
      <c r="V1204">
        <v>25</v>
      </c>
      <c r="W1204">
        <v>710</v>
      </c>
    </row>
    <row r="1205" spans="21:23" x14ac:dyDescent="0.2">
      <c r="U1205">
        <v>2005</v>
      </c>
      <c r="V1205">
        <v>26</v>
      </c>
      <c r="W1205">
        <v>661</v>
      </c>
    </row>
    <row r="1206" spans="21:23" x14ac:dyDescent="0.2">
      <c r="U1206">
        <v>2005</v>
      </c>
      <c r="V1206">
        <v>27</v>
      </c>
      <c r="W1206">
        <v>679</v>
      </c>
    </row>
    <row r="1207" spans="21:23" x14ac:dyDescent="0.2">
      <c r="U1207">
        <v>2005</v>
      </c>
      <c r="V1207">
        <v>28</v>
      </c>
      <c r="W1207">
        <v>754</v>
      </c>
    </row>
    <row r="1208" spans="21:23" x14ac:dyDescent="0.2">
      <c r="U1208">
        <v>2005</v>
      </c>
      <c r="V1208">
        <v>29</v>
      </c>
      <c r="W1208">
        <v>797</v>
      </c>
    </row>
    <row r="1209" spans="21:23" x14ac:dyDescent="0.2">
      <c r="U1209">
        <v>2005</v>
      </c>
      <c r="V1209">
        <v>30</v>
      </c>
      <c r="W1209">
        <v>841</v>
      </c>
    </row>
    <row r="1210" spans="21:23" x14ac:dyDescent="0.2">
      <c r="U1210">
        <v>2005</v>
      </c>
      <c r="V1210">
        <v>31</v>
      </c>
      <c r="W1210">
        <v>871</v>
      </c>
    </row>
    <row r="1211" spans="21:23" x14ac:dyDescent="0.2">
      <c r="U1211">
        <v>2006</v>
      </c>
      <c r="V1211">
        <v>1</v>
      </c>
      <c r="W1211">
        <v>929</v>
      </c>
    </row>
    <row r="1212" spans="21:23" x14ac:dyDescent="0.2">
      <c r="U1212">
        <v>2006</v>
      </c>
      <c r="V1212">
        <v>2</v>
      </c>
      <c r="W1212">
        <v>909</v>
      </c>
    </row>
    <row r="1213" spans="21:23" x14ac:dyDescent="0.2">
      <c r="U1213">
        <v>2006</v>
      </c>
      <c r="V1213">
        <v>3</v>
      </c>
      <c r="W1213">
        <v>851</v>
      </c>
    </row>
    <row r="1214" spans="21:23" x14ac:dyDescent="0.2">
      <c r="U1214">
        <v>2006</v>
      </c>
      <c r="V1214">
        <v>4</v>
      </c>
      <c r="W1214">
        <v>805</v>
      </c>
    </row>
    <row r="1215" spans="21:23" x14ac:dyDescent="0.2">
      <c r="U1215">
        <v>2006</v>
      </c>
      <c r="V1215">
        <v>5</v>
      </c>
      <c r="W1215">
        <v>754</v>
      </c>
    </row>
    <row r="1216" spans="21:23" x14ac:dyDescent="0.2">
      <c r="U1216">
        <v>2006</v>
      </c>
      <c r="V1216">
        <v>6</v>
      </c>
      <c r="W1216">
        <v>725</v>
      </c>
    </row>
    <row r="1217" spans="21:23" x14ac:dyDescent="0.2">
      <c r="U1217">
        <v>2006</v>
      </c>
      <c r="V1217">
        <v>7</v>
      </c>
      <c r="W1217">
        <v>717</v>
      </c>
    </row>
    <row r="1218" spans="21:23" x14ac:dyDescent="0.2">
      <c r="U1218">
        <v>2006</v>
      </c>
      <c r="V1218">
        <v>8</v>
      </c>
      <c r="W1218">
        <v>720</v>
      </c>
    </row>
    <row r="1219" spans="21:23" x14ac:dyDescent="0.2">
      <c r="U1219">
        <v>2006</v>
      </c>
      <c r="V1219">
        <v>9</v>
      </c>
      <c r="W1219">
        <v>725</v>
      </c>
    </row>
    <row r="1220" spans="21:23" x14ac:dyDescent="0.2">
      <c r="U1220">
        <v>2006</v>
      </c>
      <c r="V1220">
        <v>10</v>
      </c>
      <c r="W1220">
        <v>775</v>
      </c>
    </row>
    <row r="1221" spans="21:23" x14ac:dyDescent="0.2">
      <c r="U1221">
        <v>2006</v>
      </c>
      <c r="V1221">
        <v>11</v>
      </c>
      <c r="W1221">
        <v>762</v>
      </c>
    </row>
    <row r="1222" spans="21:23" x14ac:dyDescent="0.2">
      <c r="U1222">
        <v>2006</v>
      </c>
      <c r="V1222">
        <v>12</v>
      </c>
      <c r="W1222">
        <v>705</v>
      </c>
    </row>
    <row r="1223" spans="21:23" x14ac:dyDescent="0.2">
      <c r="U1223">
        <v>2006</v>
      </c>
      <c r="V1223">
        <v>13</v>
      </c>
      <c r="W1223">
        <v>668</v>
      </c>
    </row>
    <row r="1224" spans="21:23" x14ac:dyDescent="0.2">
      <c r="U1224">
        <v>2006</v>
      </c>
      <c r="V1224">
        <v>14</v>
      </c>
      <c r="W1224">
        <v>696</v>
      </c>
    </row>
    <row r="1225" spans="21:23" x14ac:dyDescent="0.2">
      <c r="U1225">
        <v>2006</v>
      </c>
      <c r="V1225">
        <v>15</v>
      </c>
      <c r="W1225">
        <v>711</v>
      </c>
    </row>
    <row r="1226" spans="21:23" x14ac:dyDescent="0.2">
      <c r="U1226">
        <v>2006</v>
      </c>
      <c r="V1226">
        <v>16</v>
      </c>
      <c r="W1226">
        <v>688</v>
      </c>
    </row>
    <row r="1227" spans="21:23" x14ac:dyDescent="0.2">
      <c r="U1227">
        <v>2006</v>
      </c>
      <c r="V1227">
        <v>17</v>
      </c>
      <c r="W1227">
        <v>630</v>
      </c>
    </row>
    <row r="1228" spans="21:23" x14ac:dyDescent="0.2">
      <c r="U1228">
        <v>2006</v>
      </c>
      <c r="V1228">
        <v>18</v>
      </c>
      <c r="W1228">
        <v>609</v>
      </c>
    </row>
    <row r="1229" spans="21:23" x14ac:dyDescent="0.2">
      <c r="U1229">
        <v>2006</v>
      </c>
      <c r="V1229">
        <v>19</v>
      </c>
      <c r="W1229">
        <v>600</v>
      </c>
    </row>
    <row r="1230" spans="21:23" x14ac:dyDescent="0.2">
      <c r="U1230">
        <v>2006</v>
      </c>
      <c r="V1230">
        <v>20</v>
      </c>
      <c r="W1230">
        <v>582</v>
      </c>
    </row>
    <row r="1231" spans="21:23" x14ac:dyDescent="0.2">
      <c r="U1231">
        <v>2006</v>
      </c>
      <c r="V1231">
        <v>21</v>
      </c>
      <c r="W1231">
        <v>542</v>
      </c>
    </row>
    <row r="1232" spans="21:23" x14ac:dyDescent="0.2">
      <c r="U1232">
        <v>2006</v>
      </c>
      <c r="V1232">
        <v>22</v>
      </c>
      <c r="W1232">
        <v>506</v>
      </c>
    </row>
    <row r="1233" spans="21:23" x14ac:dyDescent="0.2">
      <c r="U1233">
        <v>2006</v>
      </c>
      <c r="V1233">
        <v>23</v>
      </c>
      <c r="W1233">
        <v>482</v>
      </c>
    </row>
    <row r="1234" spans="21:23" x14ac:dyDescent="0.2">
      <c r="U1234">
        <v>2006</v>
      </c>
      <c r="V1234">
        <v>24</v>
      </c>
      <c r="W1234">
        <v>469</v>
      </c>
    </row>
    <row r="1235" spans="21:23" x14ac:dyDescent="0.2">
      <c r="U1235">
        <v>2006</v>
      </c>
      <c r="V1235">
        <v>25</v>
      </c>
      <c r="W1235">
        <v>462</v>
      </c>
    </row>
    <row r="1236" spans="21:23" x14ac:dyDescent="0.2">
      <c r="U1236">
        <v>2006</v>
      </c>
      <c r="V1236">
        <v>26</v>
      </c>
      <c r="W1236">
        <v>463</v>
      </c>
    </row>
    <row r="1237" spans="21:23" x14ac:dyDescent="0.2">
      <c r="U1237">
        <v>2006</v>
      </c>
      <c r="V1237">
        <v>27</v>
      </c>
      <c r="W1237">
        <v>462</v>
      </c>
    </row>
    <row r="1238" spans="21:23" x14ac:dyDescent="0.2">
      <c r="U1238">
        <v>2006</v>
      </c>
      <c r="V1238">
        <v>28</v>
      </c>
      <c r="W1238">
        <v>472</v>
      </c>
    </row>
    <row r="1239" spans="21:23" x14ac:dyDescent="0.2">
      <c r="U1239">
        <v>2006</v>
      </c>
      <c r="V1239">
        <v>29</v>
      </c>
      <c r="W1239">
        <v>486</v>
      </c>
    </row>
    <row r="1240" spans="21:23" x14ac:dyDescent="0.2">
      <c r="U1240">
        <v>2006</v>
      </c>
      <c r="V1240">
        <v>30</v>
      </c>
      <c r="W1240">
        <v>531</v>
      </c>
    </row>
    <row r="1241" spans="21:23" x14ac:dyDescent="0.2">
      <c r="U1241">
        <v>2006</v>
      </c>
      <c r="V1241">
        <v>31</v>
      </c>
      <c r="W1241">
        <v>558</v>
      </c>
    </row>
    <row r="1242" spans="21:23" x14ac:dyDescent="0.2">
      <c r="U1242">
        <v>2007</v>
      </c>
      <c r="V1242">
        <v>1</v>
      </c>
      <c r="W1242">
        <v>1690</v>
      </c>
    </row>
    <row r="1243" spans="21:23" x14ac:dyDescent="0.2">
      <c r="U1243">
        <v>2007</v>
      </c>
      <c r="V1243">
        <v>2</v>
      </c>
      <c r="W1243">
        <v>1540</v>
      </c>
    </row>
    <row r="1244" spans="21:23" x14ac:dyDescent="0.2">
      <c r="U1244">
        <v>2007</v>
      </c>
      <c r="V1244">
        <v>3</v>
      </c>
      <c r="W1244">
        <v>1480</v>
      </c>
    </row>
    <row r="1245" spans="21:23" x14ac:dyDescent="0.2">
      <c r="U1245">
        <v>2007</v>
      </c>
      <c r="V1245">
        <v>4</v>
      </c>
      <c r="W1245">
        <v>1450</v>
      </c>
    </row>
    <row r="1246" spans="21:23" x14ac:dyDescent="0.2">
      <c r="U1246">
        <v>2007</v>
      </c>
      <c r="V1246">
        <v>5</v>
      </c>
      <c r="W1246">
        <v>1430</v>
      </c>
    </row>
    <row r="1247" spans="21:23" x14ac:dyDescent="0.2">
      <c r="U1247">
        <v>2007</v>
      </c>
      <c r="V1247">
        <v>6</v>
      </c>
      <c r="W1247">
        <v>1390</v>
      </c>
    </row>
    <row r="1248" spans="21:23" x14ac:dyDescent="0.2">
      <c r="U1248">
        <v>2007</v>
      </c>
      <c r="V1248">
        <v>7</v>
      </c>
      <c r="W1248">
        <v>1350</v>
      </c>
    </row>
    <row r="1249" spans="21:23" x14ac:dyDescent="0.2">
      <c r="U1249">
        <v>2007</v>
      </c>
      <c r="V1249">
        <v>8</v>
      </c>
      <c r="W1249">
        <v>1310</v>
      </c>
    </row>
    <row r="1250" spans="21:23" x14ac:dyDescent="0.2">
      <c r="U1250">
        <v>2007</v>
      </c>
      <c r="V1250">
        <v>9</v>
      </c>
      <c r="W1250">
        <v>1250</v>
      </c>
    </row>
    <row r="1251" spans="21:23" x14ac:dyDescent="0.2">
      <c r="U1251">
        <v>2007</v>
      </c>
      <c r="V1251">
        <v>10</v>
      </c>
      <c r="W1251">
        <v>1190</v>
      </c>
    </row>
    <row r="1252" spans="21:23" x14ac:dyDescent="0.2">
      <c r="U1252">
        <v>2007</v>
      </c>
      <c r="V1252">
        <v>11</v>
      </c>
      <c r="W1252">
        <v>1120</v>
      </c>
    </row>
    <row r="1253" spans="21:23" x14ac:dyDescent="0.2">
      <c r="U1253">
        <v>2007</v>
      </c>
      <c r="V1253">
        <v>12</v>
      </c>
      <c r="W1253">
        <v>1080</v>
      </c>
    </row>
    <row r="1254" spans="21:23" x14ac:dyDescent="0.2">
      <c r="U1254">
        <v>2007</v>
      </c>
      <c r="V1254">
        <v>13</v>
      </c>
      <c r="W1254">
        <v>1080</v>
      </c>
    </row>
    <row r="1255" spans="21:23" x14ac:dyDescent="0.2">
      <c r="U1255">
        <v>2007</v>
      </c>
      <c r="V1255">
        <v>14</v>
      </c>
      <c r="W1255">
        <v>1050</v>
      </c>
    </row>
    <row r="1256" spans="21:23" x14ac:dyDescent="0.2">
      <c r="U1256">
        <v>2007</v>
      </c>
      <c r="V1256">
        <v>15</v>
      </c>
      <c r="W1256">
        <v>987</v>
      </c>
    </row>
    <row r="1257" spans="21:23" x14ac:dyDescent="0.2">
      <c r="U1257">
        <v>2007</v>
      </c>
      <c r="V1257">
        <v>16</v>
      </c>
      <c r="W1257">
        <v>965</v>
      </c>
    </row>
    <row r="1258" spans="21:23" x14ac:dyDescent="0.2">
      <c r="U1258">
        <v>2007</v>
      </c>
      <c r="V1258">
        <v>17</v>
      </c>
      <c r="W1258">
        <v>1030</v>
      </c>
    </row>
    <row r="1259" spans="21:23" x14ac:dyDescent="0.2">
      <c r="U1259">
        <v>2007</v>
      </c>
      <c r="V1259">
        <v>18</v>
      </c>
      <c r="W1259">
        <v>1390</v>
      </c>
    </row>
    <row r="1260" spans="21:23" x14ac:dyDescent="0.2">
      <c r="U1260">
        <v>2007</v>
      </c>
      <c r="V1260">
        <v>19</v>
      </c>
      <c r="W1260">
        <v>1630</v>
      </c>
    </row>
    <row r="1261" spans="21:23" x14ac:dyDescent="0.2">
      <c r="U1261">
        <v>2007</v>
      </c>
      <c r="V1261">
        <v>20</v>
      </c>
      <c r="W1261">
        <v>1370</v>
      </c>
    </row>
    <row r="1262" spans="21:23" x14ac:dyDescent="0.2">
      <c r="U1262">
        <v>2007</v>
      </c>
      <c r="V1262">
        <v>21</v>
      </c>
      <c r="W1262">
        <v>1140</v>
      </c>
    </row>
    <row r="1263" spans="21:23" x14ac:dyDescent="0.2">
      <c r="U1263">
        <v>2007</v>
      </c>
      <c r="V1263">
        <v>22</v>
      </c>
      <c r="W1263">
        <v>1020</v>
      </c>
    </row>
    <row r="1264" spans="21:23" x14ac:dyDescent="0.2">
      <c r="U1264">
        <v>2007</v>
      </c>
      <c r="V1264">
        <v>23</v>
      </c>
      <c r="W1264">
        <v>943</v>
      </c>
    </row>
    <row r="1265" spans="21:23" x14ac:dyDescent="0.2">
      <c r="U1265">
        <v>2007</v>
      </c>
      <c r="V1265">
        <v>24</v>
      </c>
      <c r="W1265">
        <v>889</v>
      </c>
    </row>
    <row r="1266" spans="21:23" x14ac:dyDescent="0.2">
      <c r="U1266">
        <v>2007</v>
      </c>
      <c r="V1266">
        <v>25</v>
      </c>
      <c r="W1266">
        <v>934</v>
      </c>
    </row>
    <row r="1267" spans="21:23" x14ac:dyDescent="0.2">
      <c r="U1267">
        <v>2007</v>
      </c>
      <c r="V1267">
        <v>26</v>
      </c>
      <c r="W1267">
        <v>982</v>
      </c>
    </row>
    <row r="1268" spans="21:23" x14ac:dyDescent="0.2">
      <c r="U1268">
        <v>2007</v>
      </c>
      <c r="V1268">
        <v>27</v>
      </c>
      <c r="W1268">
        <v>965</v>
      </c>
    </row>
    <row r="1269" spans="21:23" x14ac:dyDescent="0.2">
      <c r="U1269">
        <v>2007</v>
      </c>
      <c r="V1269">
        <v>28</v>
      </c>
      <c r="W1269">
        <v>929</v>
      </c>
    </row>
    <row r="1270" spans="21:23" x14ac:dyDescent="0.2">
      <c r="U1270">
        <v>2007</v>
      </c>
      <c r="V1270">
        <v>29</v>
      </c>
      <c r="W1270">
        <v>955</v>
      </c>
    </row>
    <row r="1271" spans="21:23" x14ac:dyDescent="0.2">
      <c r="U1271">
        <v>2007</v>
      </c>
      <c r="V1271">
        <v>30</v>
      </c>
      <c r="W1271">
        <v>1130</v>
      </c>
    </row>
    <row r="1272" spans="21:23" x14ac:dyDescent="0.2">
      <c r="U1272">
        <v>2007</v>
      </c>
      <c r="V1272">
        <v>31</v>
      </c>
      <c r="W1272">
        <v>1370</v>
      </c>
    </row>
    <row r="1273" spans="21:23" x14ac:dyDescent="0.2">
      <c r="U1273">
        <v>2008</v>
      </c>
      <c r="V1273">
        <v>1</v>
      </c>
      <c r="W1273">
        <v>1030</v>
      </c>
    </row>
    <row r="1274" spans="21:23" x14ac:dyDescent="0.2">
      <c r="U1274">
        <v>2008</v>
      </c>
      <c r="V1274">
        <v>2</v>
      </c>
      <c r="W1274">
        <v>939</v>
      </c>
    </row>
    <row r="1275" spans="21:23" x14ac:dyDescent="0.2">
      <c r="U1275">
        <v>2008</v>
      </c>
      <c r="V1275">
        <v>3</v>
      </c>
      <c r="W1275">
        <v>898</v>
      </c>
    </row>
    <row r="1276" spans="21:23" x14ac:dyDescent="0.2">
      <c r="U1276">
        <v>2008</v>
      </c>
      <c r="V1276">
        <v>4</v>
      </c>
      <c r="W1276">
        <v>890</v>
      </c>
    </row>
    <row r="1277" spans="21:23" x14ac:dyDescent="0.2">
      <c r="U1277">
        <v>2008</v>
      </c>
      <c r="V1277">
        <v>5</v>
      </c>
      <c r="W1277">
        <v>906</v>
      </c>
    </row>
    <row r="1278" spans="21:23" x14ac:dyDescent="0.2">
      <c r="U1278">
        <v>2008</v>
      </c>
      <c r="V1278">
        <v>6</v>
      </c>
      <c r="W1278">
        <v>926</v>
      </c>
    </row>
    <row r="1279" spans="21:23" x14ac:dyDescent="0.2">
      <c r="U1279">
        <v>2008</v>
      </c>
      <c r="V1279">
        <v>7</v>
      </c>
      <c r="W1279">
        <v>948</v>
      </c>
    </row>
    <row r="1280" spans="21:23" x14ac:dyDescent="0.2">
      <c r="U1280">
        <v>2008</v>
      </c>
      <c r="V1280">
        <v>8</v>
      </c>
      <c r="W1280">
        <v>962</v>
      </c>
    </row>
    <row r="1281" spans="21:23" x14ac:dyDescent="0.2">
      <c r="U1281">
        <v>2008</v>
      </c>
      <c r="V1281">
        <v>9</v>
      </c>
      <c r="W1281">
        <v>968</v>
      </c>
    </row>
    <row r="1282" spans="21:23" x14ac:dyDescent="0.2">
      <c r="U1282">
        <v>2008</v>
      </c>
      <c r="V1282">
        <v>10</v>
      </c>
      <c r="W1282">
        <v>962</v>
      </c>
    </row>
    <row r="1283" spans="21:23" x14ac:dyDescent="0.2">
      <c r="U1283">
        <v>2008</v>
      </c>
      <c r="V1283">
        <v>11</v>
      </c>
      <c r="W1283">
        <v>991</v>
      </c>
    </row>
    <row r="1284" spans="21:23" x14ac:dyDescent="0.2">
      <c r="U1284">
        <v>2008</v>
      </c>
      <c r="V1284">
        <v>12</v>
      </c>
      <c r="W1284">
        <v>965</v>
      </c>
    </row>
    <row r="1285" spans="21:23" x14ac:dyDescent="0.2">
      <c r="U1285">
        <v>2008</v>
      </c>
      <c r="V1285">
        <v>13</v>
      </c>
      <c r="W1285">
        <v>951</v>
      </c>
    </row>
    <row r="1286" spans="21:23" x14ac:dyDescent="0.2">
      <c r="U1286">
        <v>2008</v>
      </c>
      <c r="V1286">
        <v>14</v>
      </c>
      <c r="W1286">
        <v>1040</v>
      </c>
    </row>
    <row r="1287" spans="21:23" x14ac:dyDescent="0.2">
      <c r="U1287">
        <v>2008</v>
      </c>
      <c r="V1287">
        <v>15</v>
      </c>
      <c r="W1287">
        <v>1120</v>
      </c>
    </row>
    <row r="1288" spans="21:23" x14ac:dyDescent="0.2">
      <c r="U1288">
        <v>2008</v>
      </c>
      <c r="V1288">
        <v>16</v>
      </c>
      <c r="W1288">
        <v>1110</v>
      </c>
    </row>
    <row r="1289" spans="21:23" x14ac:dyDescent="0.2">
      <c r="U1289">
        <v>2008</v>
      </c>
      <c r="V1289">
        <v>17</v>
      </c>
      <c r="W1289">
        <v>1070</v>
      </c>
    </row>
    <row r="1290" spans="21:23" x14ac:dyDescent="0.2">
      <c r="U1290">
        <v>2008</v>
      </c>
      <c r="V1290">
        <v>18</v>
      </c>
      <c r="W1290">
        <v>977</v>
      </c>
    </row>
    <row r="1291" spans="21:23" x14ac:dyDescent="0.2">
      <c r="U1291">
        <v>2008</v>
      </c>
      <c r="V1291">
        <v>19</v>
      </c>
      <c r="W1291">
        <v>907</v>
      </c>
    </row>
    <row r="1292" spans="21:23" x14ac:dyDescent="0.2">
      <c r="U1292">
        <v>2008</v>
      </c>
      <c r="V1292">
        <v>20</v>
      </c>
      <c r="W1292">
        <v>932</v>
      </c>
    </row>
    <row r="1293" spans="21:23" x14ac:dyDescent="0.2">
      <c r="U1293">
        <v>2008</v>
      </c>
      <c r="V1293">
        <v>21</v>
      </c>
      <c r="W1293">
        <v>1000</v>
      </c>
    </row>
    <row r="1294" spans="21:23" x14ac:dyDescent="0.2">
      <c r="U1294">
        <v>2008</v>
      </c>
      <c r="V1294">
        <v>22</v>
      </c>
      <c r="W1294">
        <v>961</v>
      </c>
    </row>
    <row r="1295" spans="21:23" x14ac:dyDescent="0.2">
      <c r="U1295">
        <v>2008</v>
      </c>
      <c r="V1295">
        <v>23</v>
      </c>
      <c r="W1295">
        <v>900</v>
      </c>
    </row>
    <row r="1296" spans="21:23" x14ac:dyDescent="0.2">
      <c r="U1296">
        <v>2008</v>
      </c>
      <c r="V1296">
        <v>24</v>
      </c>
      <c r="W1296">
        <v>1210</v>
      </c>
    </row>
    <row r="1297" spans="21:23" x14ac:dyDescent="0.2">
      <c r="U1297">
        <v>2008</v>
      </c>
      <c r="V1297">
        <v>25</v>
      </c>
      <c r="W1297">
        <v>1890</v>
      </c>
    </row>
    <row r="1298" spans="21:23" x14ac:dyDescent="0.2">
      <c r="U1298">
        <v>2008</v>
      </c>
      <c r="V1298">
        <v>26</v>
      </c>
      <c r="W1298">
        <v>1980</v>
      </c>
    </row>
    <row r="1299" spans="21:23" x14ac:dyDescent="0.2">
      <c r="U1299">
        <v>2008</v>
      </c>
      <c r="V1299">
        <v>27</v>
      </c>
      <c r="W1299">
        <v>1680</v>
      </c>
    </row>
    <row r="1300" spans="21:23" x14ac:dyDescent="0.2">
      <c r="U1300">
        <v>2008</v>
      </c>
      <c r="V1300">
        <v>28</v>
      </c>
      <c r="W1300">
        <v>1520</v>
      </c>
    </row>
    <row r="1301" spans="21:23" x14ac:dyDescent="0.2">
      <c r="U1301">
        <v>2008</v>
      </c>
      <c r="V1301">
        <v>29</v>
      </c>
      <c r="W1301">
        <v>1470</v>
      </c>
    </row>
    <row r="1302" spans="21:23" x14ac:dyDescent="0.2">
      <c r="U1302">
        <v>2008</v>
      </c>
      <c r="V1302">
        <v>30</v>
      </c>
      <c r="W1302">
        <v>1330</v>
      </c>
    </row>
    <row r="1303" spans="21:23" x14ac:dyDescent="0.2">
      <c r="U1303">
        <v>2008</v>
      </c>
      <c r="V1303">
        <v>31</v>
      </c>
      <c r="W1303">
        <v>1170</v>
      </c>
    </row>
    <row r="1304" spans="21:23" x14ac:dyDescent="0.2">
      <c r="U1304">
        <v>2009</v>
      </c>
      <c r="V1304">
        <v>1</v>
      </c>
      <c r="W1304">
        <v>1300</v>
      </c>
    </row>
    <row r="1305" spans="21:23" x14ac:dyDescent="0.2">
      <c r="U1305">
        <v>2009</v>
      </c>
      <c r="V1305">
        <v>2</v>
      </c>
      <c r="W1305">
        <v>1250</v>
      </c>
    </row>
    <row r="1306" spans="21:23" x14ac:dyDescent="0.2">
      <c r="U1306">
        <v>2009</v>
      </c>
      <c r="V1306">
        <v>3</v>
      </c>
      <c r="W1306">
        <v>1150</v>
      </c>
    </row>
    <row r="1307" spans="21:23" x14ac:dyDescent="0.2">
      <c r="U1307">
        <v>2009</v>
      </c>
      <c r="V1307">
        <v>4</v>
      </c>
      <c r="W1307">
        <v>1030</v>
      </c>
    </row>
    <row r="1308" spans="21:23" x14ac:dyDescent="0.2">
      <c r="U1308">
        <v>2009</v>
      </c>
      <c r="V1308">
        <v>5</v>
      </c>
      <c r="W1308">
        <v>932</v>
      </c>
    </row>
    <row r="1309" spans="21:23" x14ac:dyDescent="0.2">
      <c r="U1309">
        <v>2009</v>
      </c>
      <c r="V1309">
        <v>6</v>
      </c>
      <c r="W1309">
        <v>852</v>
      </c>
    </row>
    <row r="1310" spans="21:23" x14ac:dyDescent="0.2">
      <c r="U1310">
        <v>2009</v>
      </c>
      <c r="V1310">
        <v>7</v>
      </c>
      <c r="W1310">
        <v>794</v>
      </c>
    </row>
    <row r="1311" spans="21:23" x14ac:dyDescent="0.2">
      <c r="U1311">
        <v>2009</v>
      </c>
      <c r="V1311">
        <v>8</v>
      </c>
      <c r="W1311">
        <v>767</v>
      </c>
    </row>
    <row r="1312" spans="21:23" x14ac:dyDescent="0.2">
      <c r="U1312">
        <v>2009</v>
      </c>
      <c r="V1312">
        <v>9</v>
      </c>
      <c r="W1312">
        <v>755</v>
      </c>
    </row>
    <row r="1313" spans="21:23" x14ac:dyDescent="0.2">
      <c r="U1313">
        <v>2009</v>
      </c>
      <c r="V1313">
        <v>10</v>
      </c>
      <c r="W1313">
        <v>766</v>
      </c>
    </row>
    <row r="1314" spans="21:23" x14ac:dyDescent="0.2">
      <c r="U1314">
        <v>2009</v>
      </c>
      <c r="V1314">
        <v>11</v>
      </c>
      <c r="W1314">
        <v>778</v>
      </c>
    </row>
    <row r="1315" spans="21:23" x14ac:dyDescent="0.2">
      <c r="U1315">
        <v>2009</v>
      </c>
      <c r="V1315">
        <v>12</v>
      </c>
      <c r="W1315">
        <v>766</v>
      </c>
    </row>
    <row r="1316" spans="21:23" x14ac:dyDescent="0.2">
      <c r="U1316">
        <v>2009</v>
      </c>
      <c r="V1316">
        <v>13</v>
      </c>
      <c r="W1316">
        <v>707</v>
      </c>
    </row>
    <row r="1317" spans="21:23" x14ac:dyDescent="0.2">
      <c r="U1317">
        <v>2009</v>
      </c>
      <c r="V1317">
        <v>14</v>
      </c>
      <c r="W1317">
        <v>664</v>
      </c>
    </row>
    <row r="1318" spans="21:23" x14ac:dyDescent="0.2">
      <c r="U1318">
        <v>2009</v>
      </c>
      <c r="V1318">
        <v>15</v>
      </c>
      <c r="W1318">
        <v>629</v>
      </c>
    </row>
    <row r="1319" spans="21:23" x14ac:dyDescent="0.2">
      <c r="U1319">
        <v>2009</v>
      </c>
      <c r="V1319">
        <v>16</v>
      </c>
      <c r="W1319">
        <v>599</v>
      </c>
    </row>
    <row r="1320" spans="21:23" x14ac:dyDescent="0.2">
      <c r="U1320">
        <v>2009</v>
      </c>
      <c r="V1320">
        <v>17</v>
      </c>
      <c r="W1320">
        <v>598</v>
      </c>
    </row>
    <row r="1321" spans="21:23" x14ac:dyDescent="0.2">
      <c r="U1321">
        <v>2009</v>
      </c>
      <c r="V1321">
        <v>18</v>
      </c>
      <c r="W1321">
        <v>643</v>
      </c>
    </row>
    <row r="1322" spans="21:23" x14ac:dyDescent="0.2">
      <c r="U1322">
        <v>2009</v>
      </c>
      <c r="V1322">
        <v>19</v>
      </c>
      <c r="W1322">
        <v>716</v>
      </c>
    </row>
    <row r="1323" spans="21:23" x14ac:dyDescent="0.2">
      <c r="U1323">
        <v>2009</v>
      </c>
      <c r="V1323">
        <v>20</v>
      </c>
      <c r="W1323">
        <v>712</v>
      </c>
    </row>
    <row r="1324" spans="21:23" x14ac:dyDescent="0.2">
      <c r="U1324">
        <v>2009</v>
      </c>
      <c r="V1324">
        <v>21</v>
      </c>
      <c r="W1324">
        <v>674</v>
      </c>
    </row>
    <row r="1325" spans="21:23" x14ac:dyDescent="0.2">
      <c r="U1325">
        <v>2009</v>
      </c>
      <c r="V1325">
        <v>22</v>
      </c>
      <c r="W1325">
        <v>728</v>
      </c>
    </row>
    <row r="1326" spans="21:23" x14ac:dyDescent="0.2">
      <c r="U1326">
        <v>2009</v>
      </c>
      <c r="V1326">
        <v>23</v>
      </c>
      <c r="W1326">
        <v>760</v>
      </c>
    </row>
    <row r="1327" spans="21:23" x14ac:dyDescent="0.2">
      <c r="U1327">
        <v>2009</v>
      </c>
      <c r="V1327">
        <v>24</v>
      </c>
      <c r="W1327">
        <v>717</v>
      </c>
    </row>
    <row r="1328" spans="21:23" x14ac:dyDescent="0.2">
      <c r="U1328">
        <v>2009</v>
      </c>
      <c r="V1328">
        <v>25</v>
      </c>
      <c r="W1328">
        <v>684</v>
      </c>
    </row>
    <row r="1329" spans="21:23" x14ac:dyDescent="0.2">
      <c r="U1329">
        <v>2009</v>
      </c>
      <c r="V1329">
        <v>26</v>
      </c>
      <c r="W1329">
        <v>724</v>
      </c>
    </row>
    <row r="1330" spans="21:23" x14ac:dyDescent="0.2">
      <c r="U1330">
        <v>2009</v>
      </c>
      <c r="V1330">
        <v>27</v>
      </c>
      <c r="W1330">
        <v>748</v>
      </c>
    </row>
    <row r="1331" spans="21:23" x14ac:dyDescent="0.2">
      <c r="U1331">
        <v>2009</v>
      </c>
      <c r="V1331">
        <v>28</v>
      </c>
      <c r="W1331">
        <v>664</v>
      </c>
    </row>
    <row r="1332" spans="21:23" x14ac:dyDescent="0.2">
      <c r="U1332">
        <v>2009</v>
      </c>
      <c r="V1332">
        <v>29</v>
      </c>
      <c r="W1332">
        <v>614</v>
      </c>
    </row>
    <row r="1333" spans="21:23" x14ac:dyDescent="0.2">
      <c r="U1333">
        <v>2009</v>
      </c>
      <c r="V1333">
        <v>30</v>
      </c>
      <c r="W1333">
        <v>608</v>
      </c>
    </row>
    <row r="1334" spans="21:23" x14ac:dyDescent="0.2">
      <c r="U1334">
        <v>2009</v>
      </c>
      <c r="V1334">
        <v>31</v>
      </c>
      <c r="W1334">
        <v>611</v>
      </c>
    </row>
    <row r="1335" spans="21:23" x14ac:dyDescent="0.2">
      <c r="U1335">
        <v>2010</v>
      </c>
      <c r="V1335">
        <v>1</v>
      </c>
      <c r="W1335">
        <v>746</v>
      </c>
    </row>
    <row r="1336" spans="21:23" x14ac:dyDescent="0.2">
      <c r="U1336">
        <v>2010</v>
      </c>
      <c r="V1336">
        <v>2</v>
      </c>
      <c r="W1336">
        <v>746</v>
      </c>
    </row>
    <row r="1337" spans="21:23" x14ac:dyDescent="0.2">
      <c r="U1337">
        <v>2010</v>
      </c>
      <c r="V1337">
        <v>3</v>
      </c>
      <c r="W1337">
        <v>760</v>
      </c>
    </row>
    <row r="1338" spans="21:23" x14ac:dyDescent="0.2">
      <c r="U1338">
        <v>2010</v>
      </c>
      <c r="V1338">
        <v>4</v>
      </c>
      <c r="W1338">
        <v>742</v>
      </c>
    </row>
    <row r="1339" spans="21:23" x14ac:dyDescent="0.2">
      <c r="U1339">
        <v>2010</v>
      </c>
      <c r="V1339">
        <v>5</v>
      </c>
      <c r="W1339">
        <v>735</v>
      </c>
    </row>
    <row r="1340" spans="21:23" x14ac:dyDescent="0.2">
      <c r="U1340">
        <v>2010</v>
      </c>
      <c r="V1340">
        <v>6</v>
      </c>
      <c r="W1340">
        <v>744</v>
      </c>
    </row>
    <row r="1341" spans="21:23" x14ac:dyDescent="0.2">
      <c r="U1341">
        <v>2010</v>
      </c>
      <c r="V1341">
        <v>7</v>
      </c>
      <c r="W1341">
        <v>793</v>
      </c>
    </row>
    <row r="1342" spans="21:23" x14ac:dyDescent="0.2">
      <c r="U1342">
        <v>2010</v>
      </c>
      <c r="V1342">
        <v>8</v>
      </c>
      <c r="W1342">
        <v>804</v>
      </c>
    </row>
    <row r="1343" spans="21:23" x14ac:dyDescent="0.2">
      <c r="U1343">
        <v>2010</v>
      </c>
      <c r="V1343">
        <v>9</v>
      </c>
      <c r="W1343">
        <v>748</v>
      </c>
    </row>
    <row r="1344" spans="21:23" x14ac:dyDescent="0.2">
      <c r="U1344">
        <v>2010</v>
      </c>
      <c r="V1344">
        <v>10</v>
      </c>
      <c r="W1344">
        <v>681</v>
      </c>
    </row>
    <row r="1345" spans="21:23" x14ac:dyDescent="0.2">
      <c r="U1345">
        <v>2010</v>
      </c>
      <c r="V1345">
        <v>11</v>
      </c>
      <c r="W1345">
        <v>626</v>
      </c>
    </row>
    <row r="1346" spans="21:23" x14ac:dyDescent="0.2">
      <c r="U1346">
        <v>2010</v>
      </c>
      <c r="V1346">
        <v>12</v>
      </c>
      <c r="W1346">
        <v>607</v>
      </c>
    </row>
    <row r="1347" spans="21:23" x14ac:dyDescent="0.2">
      <c r="U1347">
        <v>2010</v>
      </c>
      <c r="V1347">
        <v>13</v>
      </c>
      <c r="W1347">
        <v>597</v>
      </c>
    </row>
    <row r="1348" spans="21:23" x14ac:dyDescent="0.2">
      <c r="U1348">
        <v>2010</v>
      </c>
      <c r="V1348">
        <v>14</v>
      </c>
      <c r="W1348">
        <v>573</v>
      </c>
    </row>
    <row r="1349" spans="21:23" x14ac:dyDescent="0.2">
      <c r="U1349">
        <v>2010</v>
      </c>
      <c r="V1349">
        <v>15</v>
      </c>
      <c r="W1349">
        <v>568</v>
      </c>
    </row>
    <row r="1350" spans="21:23" x14ac:dyDescent="0.2">
      <c r="U1350">
        <v>2010</v>
      </c>
      <c r="V1350">
        <v>16</v>
      </c>
      <c r="W1350">
        <v>578</v>
      </c>
    </row>
    <row r="1351" spans="21:23" x14ac:dyDescent="0.2">
      <c r="U1351">
        <v>2010</v>
      </c>
      <c r="V1351">
        <v>17</v>
      </c>
      <c r="W1351">
        <v>583</v>
      </c>
    </row>
    <row r="1352" spans="21:23" x14ac:dyDescent="0.2">
      <c r="U1352">
        <v>2010</v>
      </c>
      <c r="V1352">
        <v>18</v>
      </c>
      <c r="W1352">
        <v>576</v>
      </c>
    </row>
    <row r="1353" spans="21:23" x14ac:dyDescent="0.2">
      <c r="U1353">
        <v>2010</v>
      </c>
      <c r="V1353">
        <v>19</v>
      </c>
      <c r="W1353">
        <v>550</v>
      </c>
    </row>
    <row r="1354" spans="21:23" x14ac:dyDescent="0.2">
      <c r="U1354">
        <v>2010</v>
      </c>
      <c r="V1354">
        <v>20</v>
      </c>
      <c r="W1354">
        <v>506</v>
      </c>
    </row>
    <row r="1355" spans="21:23" x14ac:dyDescent="0.2">
      <c r="U1355">
        <v>2010</v>
      </c>
      <c r="V1355">
        <v>21</v>
      </c>
      <c r="W1355">
        <v>446</v>
      </c>
    </row>
    <row r="1356" spans="21:23" x14ac:dyDescent="0.2">
      <c r="U1356">
        <v>2010</v>
      </c>
      <c r="V1356">
        <v>22</v>
      </c>
      <c r="W1356">
        <v>405</v>
      </c>
    </row>
    <row r="1357" spans="21:23" x14ac:dyDescent="0.2">
      <c r="U1357">
        <v>2010</v>
      </c>
      <c r="V1357">
        <v>23</v>
      </c>
      <c r="W1357">
        <v>381</v>
      </c>
    </row>
    <row r="1358" spans="21:23" x14ac:dyDescent="0.2">
      <c r="U1358">
        <v>2010</v>
      </c>
      <c r="V1358">
        <v>24</v>
      </c>
      <c r="W1358">
        <v>385</v>
      </c>
    </row>
    <row r="1359" spans="21:23" x14ac:dyDescent="0.2">
      <c r="U1359">
        <v>2010</v>
      </c>
      <c r="V1359">
        <v>25</v>
      </c>
      <c r="W1359">
        <v>473</v>
      </c>
    </row>
    <row r="1360" spans="21:23" x14ac:dyDescent="0.2">
      <c r="U1360">
        <v>2010</v>
      </c>
      <c r="V1360">
        <v>26</v>
      </c>
      <c r="W1360">
        <v>643</v>
      </c>
    </row>
    <row r="1361" spans="21:23" x14ac:dyDescent="0.2">
      <c r="U1361">
        <v>2010</v>
      </c>
      <c r="V1361">
        <v>27</v>
      </c>
      <c r="W1361">
        <v>613</v>
      </c>
    </row>
    <row r="1362" spans="21:23" x14ac:dyDescent="0.2">
      <c r="U1362">
        <v>2010</v>
      </c>
      <c r="V1362">
        <v>28</v>
      </c>
      <c r="W1362">
        <v>538</v>
      </c>
    </row>
    <row r="1363" spans="21:23" x14ac:dyDescent="0.2">
      <c r="U1363">
        <v>2010</v>
      </c>
      <c r="V1363">
        <v>29</v>
      </c>
      <c r="W1363">
        <v>476</v>
      </c>
    </row>
    <row r="1364" spans="21:23" x14ac:dyDescent="0.2">
      <c r="U1364">
        <v>2010</v>
      </c>
      <c r="V1364">
        <v>30</v>
      </c>
      <c r="W1364">
        <v>437</v>
      </c>
    </row>
    <row r="1365" spans="21:23" x14ac:dyDescent="0.2">
      <c r="U1365">
        <v>2010</v>
      </c>
      <c r="V1365">
        <v>31</v>
      </c>
      <c r="W1365">
        <v>429</v>
      </c>
    </row>
    <row r="1366" spans="21:23" x14ac:dyDescent="0.2">
      <c r="U1366">
        <v>2011</v>
      </c>
      <c r="V1366">
        <v>1</v>
      </c>
      <c r="W1366">
        <v>1650</v>
      </c>
    </row>
    <row r="1367" spans="21:23" x14ac:dyDescent="0.2">
      <c r="U1367">
        <v>2011</v>
      </c>
      <c r="V1367">
        <v>2</v>
      </c>
      <c r="W1367">
        <v>1570</v>
      </c>
    </row>
    <row r="1368" spans="21:23" x14ac:dyDescent="0.2">
      <c r="U1368">
        <v>2011</v>
      </c>
      <c r="V1368">
        <v>3</v>
      </c>
      <c r="W1368">
        <v>1450</v>
      </c>
    </row>
    <row r="1369" spans="21:23" x14ac:dyDescent="0.2">
      <c r="U1369">
        <v>2011</v>
      </c>
      <c r="V1369">
        <v>4</v>
      </c>
      <c r="W1369">
        <v>1370</v>
      </c>
    </row>
    <row r="1370" spans="21:23" x14ac:dyDescent="0.2">
      <c r="U1370">
        <v>2011</v>
      </c>
      <c r="V1370">
        <v>5</v>
      </c>
      <c r="W1370">
        <v>1340</v>
      </c>
    </row>
    <row r="1371" spans="21:23" x14ac:dyDescent="0.2">
      <c r="U1371">
        <v>2011</v>
      </c>
      <c r="V1371">
        <v>6</v>
      </c>
      <c r="W1371">
        <v>1310</v>
      </c>
    </row>
    <row r="1372" spans="21:23" x14ac:dyDescent="0.2">
      <c r="U1372">
        <v>2011</v>
      </c>
      <c r="V1372">
        <v>7</v>
      </c>
      <c r="W1372">
        <v>1260</v>
      </c>
    </row>
    <row r="1373" spans="21:23" x14ac:dyDescent="0.2">
      <c r="U1373">
        <v>2011</v>
      </c>
      <c r="V1373">
        <v>8</v>
      </c>
      <c r="W1373">
        <v>1200</v>
      </c>
    </row>
    <row r="1374" spans="21:23" x14ac:dyDescent="0.2">
      <c r="U1374">
        <v>2011</v>
      </c>
      <c r="V1374">
        <v>9</v>
      </c>
      <c r="W1374">
        <v>1130</v>
      </c>
    </row>
    <row r="1375" spans="21:23" x14ac:dyDescent="0.2">
      <c r="U1375">
        <v>2011</v>
      </c>
      <c r="V1375">
        <v>10</v>
      </c>
      <c r="W1375">
        <v>1090</v>
      </c>
    </row>
    <row r="1376" spans="21:23" x14ac:dyDescent="0.2">
      <c r="U1376">
        <v>2011</v>
      </c>
      <c r="V1376">
        <v>11</v>
      </c>
      <c r="W1376">
        <v>1060</v>
      </c>
    </row>
    <row r="1377" spans="21:23" x14ac:dyDescent="0.2">
      <c r="U1377">
        <v>2011</v>
      </c>
      <c r="V1377">
        <v>12</v>
      </c>
      <c r="W1377">
        <v>1030</v>
      </c>
    </row>
    <row r="1378" spans="21:23" x14ac:dyDescent="0.2">
      <c r="U1378">
        <v>2011</v>
      </c>
      <c r="V1378">
        <v>13</v>
      </c>
      <c r="W1378">
        <v>992</v>
      </c>
    </row>
    <row r="1379" spans="21:23" x14ac:dyDescent="0.2">
      <c r="U1379">
        <v>2011</v>
      </c>
      <c r="V1379">
        <v>14</v>
      </c>
      <c r="W1379">
        <v>982</v>
      </c>
    </row>
    <row r="1380" spans="21:23" x14ac:dyDescent="0.2">
      <c r="U1380">
        <v>2011</v>
      </c>
      <c r="V1380">
        <v>15</v>
      </c>
      <c r="W1380">
        <v>1010</v>
      </c>
    </row>
    <row r="1381" spans="21:23" x14ac:dyDescent="0.2">
      <c r="U1381">
        <v>2011</v>
      </c>
      <c r="V1381">
        <v>16</v>
      </c>
      <c r="W1381">
        <v>1030</v>
      </c>
    </row>
    <row r="1382" spans="21:23" x14ac:dyDescent="0.2">
      <c r="U1382">
        <v>2011</v>
      </c>
      <c r="V1382">
        <v>17</v>
      </c>
      <c r="W1382">
        <v>1150</v>
      </c>
    </row>
    <row r="1383" spans="21:23" x14ac:dyDescent="0.2">
      <c r="U1383">
        <v>2011</v>
      </c>
      <c r="V1383">
        <v>18</v>
      </c>
      <c r="W1383">
        <v>1240</v>
      </c>
    </row>
    <row r="1384" spans="21:23" x14ac:dyDescent="0.2">
      <c r="U1384">
        <v>2011</v>
      </c>
      <c r="V1384">
        <v>19</v>
      </c>
      <c r="W1384">
        <v>1170</v>
      </c>
    </row>
    <row r="1385" spans="21:23" x14ac:dyDescent="0.2">
      <c r="U1385">
        <v>2011</v>
      </c>
      <c r="V1385">
        <v>20</v>
      </c>
      <c r="W1385">
        <v>1160</v>
      </c>
    </row>
    <row r="1386" spans="21:23" x14ac:dyDescent="0.2">
      <c r="U1386">
        <v>2011</v>
      </c>
      <c r="V1386">
        <v>21</v>
      </c>
      <c r="W1386">
        <v>1620</v>
      </c>
    </row>
    <row r="1387" spans="21:23" x14ac:dyDescent="0.2">
      <c r="U1387">
        <v>2011</v>
      </c>
      <c r="V1387">
        <v>22</v>
      </c>
      <c r="W1387">
        <v>2150</v>
      </c>
    </row>
    <row r="1388" spans="21:23" x14ac:dyDescent="0.2">
      <c r="U1388">
        <v>2011</v>
      </c>
      <c r="V1388">
        <v>23</v>
      </c>
      <c r="W1388">
        <v>2140</v>
      </c>
    </row>
    <row r="1389" spans="21:23" x14ac:dyDescent="0.2">
      <c r="U1389">
        <v>2011</v>
      </c>
      <c r="V1389">
        <v>24</v>
      </c>
      <c r="W1389">
        <v>2040</v>
      </c>
    </row>
    <row r="1390" spans="21:23" x14ac:dyDescent="0.2">
      <c r="U1390">
        <v>2011</v>
      </c>
      <c r="V1390">
        <v>25</v>
      </c>
      <c r="W1390">
        <v>2020</v>
      </c>
    </row>
    <row r="1391" spans="21:23" x14ac:dyDescent="0.2">
      <c r="U1391">
        <v>2011</v>
      </c>
      <c r="V1391">
        <v>26</v>
      </c>
      <c r="W1391">
        <v>1750</v>
      </c>
    </row>
    <row r="1392" spans="21:23" x14ac:dyDescent="0.2">
      <c r="U1392">
        <v>2011</v>
      </c>
      <c r="V1392">
        <v>27</v>
      </c>
      <c r="W1392">
        <v>1500</v>
      </c>
    </row>
    <row r="1393" spans="21:23" x14ac:dyDescent="0.2">
      <c r="U1393">
        <v>2011</v>
      </c>
      <c r="V1393">
        <v>28</v>
      </c>
      <c r="W1393">
        <v>1360</v>
      </c>
    </row>
    <row r="1394" spans="21:23" x14ac:dyDescent="0.2">
      <c r="U1394">
        <v>2011</v>
      </c>
      <c r="V1394">
        <v>29</v>
      </c>
      <c r="W1394">
        <v>1340</v>
      </c>
    </row>
    <row r="1395" spans="21:23" x14ac:dyDescent="0.2">
      <c r="U1395">
        <v>2011</v>
      </c>
      <c r="V1395">
        <v>30</v>
      </c>
      <c r="W1395">
        <v>1430</v>
      </c>
    </row>
    <row r="1396" spans="21:23" x14ac:dyDescent="0.2">
      <c r="U1396">
        <v>2011</v>
      </c>
      <c r="V1396">
        <v>31</v>
      </c>
      <c r="W1396">
        <v>1340</v>
      </c>
    </row>
    <row r="1397" spans="21:23" x14ac:dyDescent="0.2">
      <c r="U1397">
        <v>2012</v>
      </c>
      <c r="V1397">
        <v>1</v>
      </c>
      <c r="W1397">
        <v>1590</v>
      </c>
    </row>
    <row r="1398" spans="21:23" x14ac:dyDescent="0.2">
      <c r="U1398">
        <v>2012</v>
      </c>
      <c r="V1398">
        <v>2</v>
      </c>
      <c r="W1398">
        <v>1600</v>
      </c>
    </row>
    <row r="1399" spans="21:23" x14ac:dyDescent="0.2">
      <c r="U1399">
        <v>2012</v>
      </c>
      <c r="V1399">
        <v>3</v>
      </c>
      <c r="W1399">
        <v>1520</v>
      </c>
    </row>
    <row r="1400" spans="21:23" x14ac:dyDescent="0.2">
      <c r="U1400">
        <v>2012</v>
      </c>
      <c r="V1400">
        <v>4</v>
      </c>
      <c r="W1400">
        <v>1510</v>
      </c>
    </row>
    <row r="1401" spans="21:23" x14ac:dyDescent="0.2">
      <c r="U1401">
        <v>2012</v>
      </c>
      <c r="V1401">
        <v>5</v>
      </c>
      <c r="W1401">
        <v>1610</v>
      </c>
    </row>
    <row r="1402" spans="21:23" x14ac:dyDescent="0.2">
      <c r="U1402">
        <v>2012</v>
      </c>
      <c r="V1402">
        <v>6</v>
      </c>
      <c r="W1402">
        <v>1540</v>
      </c>
    </row>
    <row r="1403" spans="21:23" x14ac:dyDescent="0.2">
      <c r="U1403">
        <v>2012</v>
      </c>
      <c r="V1403">
        <v>7</v>
      </c>
      <c r="W1403">
        <v>1410</v>
      </c>
    </row>
    <row r="1404" spans="21:23" x14ac:dyDescent="0.2">
      <c r="U1404">
        <v>2012</v>
      </c>
      <c r="V1404">
        <v>8</v>
      </c>
      <c r="W1404">
        <v>1360</v>
      </c>
    </row>
    <row r="1405" spans="21:23" x14ac:dyDescent="0.2">
      <c r="U1405">
        <v>2012</v>
      </c>
      <c r="V1405">
        <v>9</v>
      </c>
      <c r="W1405">
        <v>1360</v>
      </c>
    </row>
    <row r="1406" spans="21:23" x14ac:dyDescent="0.2">
      <c r="U1406">
        <v>2012</v>
      </c>
      <c r="V1406">
        <v>10</v>
      </c>
      <c r="W1406">
        <v>1330</v>
      </c>
    </row>
    <row r="1407" spans="21:23" x14ac:dyDescent="0.2">
      <c r="U1407">
        <v>2012</v>
      </c>
      <c r="V1407">
        <v>11</v>
      </c>
      <c r="W1407">
        <v>1170</v>
      </c>
    </row>
    <row r="1408" spans="21:23" x14ac:dyDescent="0.2">
      <c r="U1408">
        <v>2012</v>
      </c>
      <c r="V1408">
        <v>12</v>
      </c>
      <c r="W1408">
        <v>1050</v>
      </c>
    </row>
    <row r="1409" spans="21:23" x14ac:dyDescent="0.2">
      <c r="U1409">
        <v>2012</v>
      </c>
      <c r="V1409">
        <v>13</v>
      </c>
      <c r="W1409">
        <v>1000</v>
      </c>
    </row>
    <row r="1410" spans="21:23" x14ac:dyDescent="0.2">
      <c r="U1410">
        <v>2012</v>
      </c>
      <c r="V1410">
        <v>14</v>
      </c>
      <c r="W1410">
        <v>1060</v>
      </c>
    </row>
    <row r="1411" spans="21:23" x14ac:dyDescent="0.2">
      <c r="U1411">
        <v>2012</v>
      </c>
      <c r="V1411">
        <v>15</v>
      </c>
      <c r="W1411">
        <v>1100</v>
      </c>
    </row>
    <row r="1412" spans="21:23" x14ac:dyDescent="0.2">
      <c r="U1412">
        <v>2012</v>
      </c>
      <c r="V1412">
        <v>16</v>
      </c>
      <c r="W1412">
        <v>1040</v>
      </c>
    </row>
    <row r="1413" spans="21:23" x14ac:dyDescent="0.2">
      <c r="U1413">
        <v>2012</v>
      </c>
      <c r="V1413">
        <v>17</v>
      </c>
      <c r="W1413">
        <v>985</v>
      </c>
    </row>
    <row r="1414" spans="21:23" x14ac:dyDescent="0.2">
      <c r="U1414">
        <v>2012</v>
      </c>
      <c r="V1414">
        <v>18</v>
      </c>
      <c r="W1414">
        <v>960</v>
      </c>
    </row>
    <row r="1415" spans="21:23" x14ac:dyDescent="0.2">
      <c r="U1415">
        <v>2012</v>
      </c>
      <c r="V1415">
        <v>19</v>
      </c>
      <c r="W1415">
        <v>958</v>
      </c>
    </row>
    <row r="1416" spans="21:23" x14ac:dyDescent="0.2">
      <c r="U1416">
        <v>2012</v>
      </c>
      <c r="V1416">
        <v>20</v>
      </c>
      <c r="W1416">
        <v>952</v>
      </c>
    </row>
    <row r="1417" spans="21:23" x14ac:dyDescent="0.2">
      <c r="U1417">
        <v>2012</v>
      </c>
      <c r="V1417">
        <v>21</v>
      </c>
      <c r="W1417">
        <v>927</v>
      </c>
    </row>
    <row r="1418" spans="21:23" x14ac:dyDescent="0.2">
      <c r="U1418">
        <v>2012</v>
      </c>
      <c r="V1418">
        <v>22</v>
      </c>
      <c r="W1418">
        <v>893</v>
      </c>
    </row>
    <row r="1419" spans="21:23" x14ac:dyDescent="0.2">
      <c r="U1419">
        <v>2012</v>
      </c>
      <c r="V1419">
        <v>23</v>
      </c>
      <c r="W1419">
        <v>857</v>
      </c>
    </row>
    <row r="1420" spans="21:23" x14ac:dyDescent="0.2">
      <c r="U1420">
        <v>2012</v>
      </c>
      <c r="V1420">
        <v>24</v>
      </c>
      <c r="W1420">
        <v>838</v>
      </c>
    </row>
    <row r="1421" spans="21:23" x14ac:dyDescent="0.2">
      <c r="U1421">
        <v>2012</v>
      </c>
      <c r="V1421">
        <v>25</v>
      </c>
      <c r="W1421">
        <v>807</v>
      </c>
    </row>
    <row r="1422" spans="21:23" x14ac:dyDescent="0.2">
      <c r="U1422">
        <v>2012</v>
      </c>
      <c r="V1422">
        <v>26</v>
      </c>
      <c r="W1422">
        <v>735</v>
      </c>
    </row>
    <row r="1423" spans="21:23" x14ac:dyDescent="0.2">
      <c r="U1423">
        <v>2012</v>
      </c>
      <c r="V1423">
        <v>27</v>
      </c>
      <c r="W1423">
        <v>692</v>
      </c>
    </row>
    <row r="1424" spans="21:23" x14ac:dyDescent="0.2">
      <c r="U1424">
        <v>2012</v>
      </c>
      <c r="V1424">
        <v>28</v>
      </c>
      <c r="W1424">
        <v>671</v>
      </c>
    </row>
    <row r="1425" spans="21:23" x14ac:dyDescent="0.2">
      <c r="U1425">
        <v>2012</v>
      </c>
      <c r="V1425">
        <v>29</v>
      </c>
      <c r="W1425">
        <v>713</v>
      </c>
    </row>
    <row r="1426" spans="21:23" x14ac:dyDescent="0.2">
      <c r="U1426">
        <v>2012</v>
      </c>
      <c r="V1426">
        <v>30</v>
      </c>
      <c r="W1426">
        <v>814</v>
      </c>
    </row>
    <row r="1427" spans="21:23" x14ac:dyDescent="0.2">
      <c r="U1427">
        <v>2012</v>
      </c>
      <c r="V1427">
        <v>31</v>
      </c>
      <c r="W1427">
        <v>783</v>
      </c>
    </row>
    <row r="1428" spans="21:23" x14ac:dyDescent="0.2">
      <c r="U1428">
        <v>2013</v>
      </c>
      <c r="V1428">
        <v>1</v>
      </c>
      <c r="W1428">
        <v>755</v>
      </c>
    </row>
    <row r="1429" spans="21:23" x14ac:dyDescent="0.2">
      <c r="U1429">
        <v>2013</v>
      </c>
      <c r="V1429">
        <v>2</v>
      </c>
      <c r="W1429">
        <v>773</v>
      </c>
    </row>
    <row r="1430" spans="21:23" x14ac:dyDescent="0.2">
      <c r="U1430">
        <v>2013</v>
      </c>
      <c r="V1430">
        <v>3</v>
      </c>
      <c r="W1430">
        <v>760</v>
      </c>
    </row>
    <row r="1431" spans="21:23" x14ac:dyDescent="0.2">
      <c r="U1431">
        <v>2013</v>
      </c>
      <c r="V1431">
        <v>4</v>
      </c>
      <c r="W1431">
        <v>722</v>
      </c>
    </row>
    <row r="1432" spans="21:23" x14ac:dyDescent="0.2">
      <c r="U1432">
        <v>2013</v>
      </c>
      <c r="V1432">
        <v>5</v>
      </c>
      <c r="W1432">
        <v>700</v>
      </c>
    </row>
    <row r="1433" spans="21:23" x14ac:dyDescent="0.2">
      <c r="U1433">
        <v>2013</v>
      </c>
      <c r="V1433">
        <v>6</v>
      </c>
      <c r="W1433">
        <v>678</v>
      </c>
    </row>
    <row r="1434" spans="21:23" x14ac:dyDescent="0.2">
      <c r="U1434">
        <v>2013</v>
      </c>
      <c r="V1434">
        <v>7</v>
      </c>
      <c r="W1434">
        <v>643</v>
      </c>
    </row>
    <row r="1435" spans="21:23" x14ac:dyDescent="0.2">
      <c r="U1435">
        <v>2013</v>
      </c>
      <c r="V1435">
        <v>8</v>
      </c>
      <c r="W1435">
        <v>617</v>
      </c>
    </row>
    <row r="1436" spans="21:23" x14ac:dyDescent="0.2">
      <c r="U1436">
        <v>2013</v>
      </c>
      <c r="V1436">
        <v>9</v>
      </c>
      <c r="W1436">
        <v>603</v>
      </c>
    </row>
    <row r="1437" spans="21:23" x14ac:dyDescent="0.2">
      <c r="U1437">
        <v>2013</v>
      </c>
      <c r="V1437">
        <v>10</v>
      </c>
      <c r="W1437">
        <v>590</v>
      </c>
    </row>
    <row r="1438" spans="21:23" x14ac:dyDescent="0.2">
      <c r="U1438">
        <v>2013</v>
      </c>
      <c r="V1438">
        <v>11</v>
      </c>
      <c r="W1438">
        <v>582</v>
      </c>
    </row>
    <row r="1439" spans="21:23" x14ac:dyDescent="0.2">
      <c r="U1439">
        <v>2013</v>
      </c>
      <c r="V1439">
        <v>12</v>
      </c>
      <c r="W1439">
        <v>581</v>
      </c>
    </row>
    <row r="1440" spans="21:23" x14ac:dyDescent="0.2">
      <c r="U1440">
        <v>2013</v>
      </c>
      <c r="V1440">
        <v>13</v>
      </c>
      <c r="W1440">
        <v>609</v>
      </c>
    </row>
    <row r="1441" spans="21:23" x14ac:dyDescent="0.2">
      <c r="U1441">
        <v>2013</v>
      </c>
      <c r="V1441">
        <v>14</v>
      </c>
      <c r="W1441">
        <v>651</v>
      </c>
    </row>
    <row r="1442" spans="21:23" x14ac:dyDescent="0.2">
      <c r="U1442">
        <v>2013</v>
      </c>
      <c r="V1442">
        <v>15</v>
      </c>
      <c r="W1442">
        <v>689</v>
      </c>
    </row>
    <row r="1443" spans="21:23" x14ac:dyDescent="0.2">
      <c r="U1443">
        <v>2013</v>
      </c>
      <c r="V1443">
        <v>16</v>
      </c>
      <c r="W1443">
        <v>684</v>
      </c>
    </row>
    <row r="1444" spans="21:23" x14ac:dyDescent="0.2">
      <c r="U1444">
        <v>2013</v>
      </c>
      <c r="V1444">
        <v>17</v>
      </c>
      <c r="W1444">
        <v>630</v>
      </c>
    </row>
    <row r="1445" spans="21:23" x14ac:dyDescent="0.2">
      <c r="U1445">
        <v>2013</v>
      </c>
      <c r="V1445">
        <v>18</v>
      </c>
      <c r="W1445">
        <v>595</v>
      </c>
    </row>
    <row r="1446" spans="21:23" x14ac:dyDescent="0.2">
      <c r="U1446">
        <v>2013</v>
      </c>
      <c r="V1446">
        <v>19</v>
      </c>
      <c r="W1446">
        <v>630</v>
      </c>
    </row>
    <row r="1447" spans="21:23" x14ac:dyDescent="0.2">
      <c r="U1447">
        <v>2013</v>
      </c>
      <c r="V1447">
        <v>20</v>
      </c>
      <c r="W1447">
        <v>702</v>
      </c>
    </row>
    <row r="1448" spans="21:23" x14ac:dyDescent="0.2">
      <c r="U1448">
        <v>2013</v>
      </c>
      <c r="V1448">
        <v>21</v>
      </c>
      <c r="W1448">
        <v>664</v>
      </c>
    </row>
    <row r="1449" spans="21:23" x14ac:dyDescent="0.2">
      <c r="U1449">
        <v>2013</v>
      </c>
      <c r="V1449">
        <v>22</v>
      </c>
      <c r="W1449">
        <v>609</v>
      </c>
    </row>
    <row r="1450" spans="21:23" x14ac:dyDescent="0.2">
      <c r="U1450">
        <v>2013</v>
      </c>
      <c r="V1450">
        <v>23</v>
      </c>
      <c r="W1450">
        <v>580</v>
      </c>
    </row>
    <row r="1451" spans="21:23" x14ac:dyDescent="0.2">
      <c r="U1451">
        <v>2013</v>
      </c>
      <c r="V1451">
        <v>24</v>
      </c>
      <c r="W1451">
        <v>633</v>
      </c>
    </row>
    <row r="1452" spans="21:23" x14ac:dyDescent="0.2">
      <c r="U1452">
        <v>2013</v>
      </c>
      <c r="V1452">
        <v>25</v>
      </c>
      <c r="W1452">
        <v>644</v>
      </c>
    </row>
    <row r="1453" spans="21:23" x14ac:dyDescent="0.2">
      <c r="U1453">
        <v>2013</v>
      </c>
      <c r="V1453">
        <v>26</v>
      </c>
      <c r="W1453">
        <v>621</v>
      </c>
    </row>
    <row r="1454" spans="21:23" x14ac:dyDescent="0.2">
      <c r="U1454">
        <v>2013</v>
      </c>
      <c r="V1454">
        <v>27</v>
      </c>
      <c r="W1454">
        <v>611</v>
      </c>
    </row>
    <row r="1455" spans="21:23" x14ac:dyDescent="0.2">
      <c r="U1455">
        <v>2013</v>
      </c>
      <c r="V1455">
        <v>28</v>
      </c>
      <c r="W1455">
        <v>606</v>
      </c>
    </row>
    <row r="1456" spans="21:23" x14ac:dyDescent="0.2">
      <c r="U1456">
        <v>2013</v>
      </c>
      <c r="V1456">
        <v>29</v>
      </c>
      <c r="W1456">
        <v>582</v>
      </c>
    </row>
    <row r="1457" spans="21:23" x14ac:dyDescent="0.2">
      <c r="U1457">
        <v>2013</v>
      </c>
      <c r="V1457">
        <v>30</v>
      </c>
      <c r="W1457">
        <v>573</v>
      </c>
    </row>
    <row r="1458" spans="21:23" x14ac:dyDescent="0.2">
      <c r="U1458">
        <v>2013</v>
      </c>
      <c r="V1458">
        <v>31</v>
      </c>
      <c r="W1458">
        <v>613</v>
      </c>
    </row>
    <row r="1459" spans="21:23" x14ac:dyDescent="0.2">
      <c r="U1459">
        <v>2014</v>
      </c>
      <c r="V1459">
        <v>1</v>
      </c>
      <c r="W1459">
        <v>718</v>
      </c>
    </row>
    <row r="1460" spans="21:23" x14ac:dyDescent="0.2">
      <c r="U1460">
        <v>2014</v>
      </c>
      <c r="V1460">
        <v>2</v>
      </c>
      <c r="W1460">
        <v>659</v>
      </c>
    </row>
    <row r="1461" spans="21:23" x14ac:dyDescent="0.2">
      <c r="U1461">
        <v>2014</v>
      </c>
      <c r="V1461">
        <v>3</v>
      </c>
      <c r="W1461">
        <v>642</v>
      </c>
    </row>
    <row r="1462" spans="21:23" x14ac:dyDescent="0.2">
      <c r="U1462">
        <v>2014</v>
      </c>
      <c r="V1462">
        <v>4</v>
      </c>
      <c r="W1462">
        <v>636</v>
      </c>
    </row>
    <row r="1463" spans="21:23" x14ac:dyDescent="0.2">
      <c r="U1463">
        <v>2014</v>
      </c>
      <c r="V1463">
        <v>5</v>
      </c>
      <c r="W1463">
        <v>630</v>
      </c>
    </row>
    <row r="1464" spans="21:23" x14ac:dyDescent="0.2">
      <c r="U1464">
        <v>2014</v>
      </c>
      <c r="V1464">
        <v>6</v>
      </c>
      <c r="W1464">
        <v>629</v>
      </c>
    </row>
    <row r="1465" spans="21:23" x14ac:dyDescent="0.2">
      <c r="U1465">
        <v>2014</v>
      </c>
      <c r="V1465">
        <v>7</v>
      </c>
      <c r="W1465">
        <v>610</v>
      </c>
    </row>
    <row r="1466" spans="21:23" x14ac:dyDescent="0.2">
      <c r="U1466">
        <v>2014</v>
      </c>
      <c r="V1466">
        <v>8</v>
      </c>
      <c r="W1466">
        <v>572</v>
      </c>
    </row>
    <row r="1467" spans="21:23" x14ac:dyDescent="0.2">
      <c r="U1467">
        <v>2014</v>
      </c>
      <c r="V1467">
        <v>9</v>
      </c>
      <c r="W1467">
        <v>536</v>
      </c>
    </row>
    <row r="1468" spans="21:23" x14ac:dyDescent="0.2">
      <c r="U1468">
        <v>2014</v>
      </c>
      <c r="V1468">
        <v>10</v>
      </c>
      <c r="W1468">
        <v>529</v>
      </c>
    </row>
    <row r="1469" spans="21:23" x14ac:dyDescent="0.2">
      <c r="U1469">
        <v>2014</v>
      </c>
      <c r="V1469">
        <v>11</v>
      </c>
      <c r="W1469">
        <v>548</v>
      </c>
    </row>
    <row r="1470" spans="21:23" x14ac:dyDescent="0.2">
      <c r="U1470">
        <v>2014</v>
      </c>
      <c r="V1470">
        <v>12</v>
      </c>
      <c r="W1470">
        <v>583</v>
      </c>
    </row>
    <row r="1471" spans="21:23" x14ac:dyDescent="0.2">
      <c r="U1471">
        <v>2014</v>
      </c>
      <c r="V1471">
        <v>13</v>
      </c>
      <c r="W1471">
        <v>600</v>
      </c>
    </row>
    <row r="1472" spans="21:23" x14ac:dyDescent="0.2">
      <c r="U1472">
        <v>2014</v>
      </c>
      <c r="V1472">
        <v>14</v>
      </c>
      <c r="W1472">
        <v>592</v>
      </c>
    </row>
    <row r="1473" spans="21:23" x14ac:dyDescent="0.2">
      <c r="U1473">
        <v>2014</v>
      </c>
      <c r="V1473">
        <v>15</v>
      </c>
      <c r="W1473">
        <v>580</v>
      </c>
    </row>
    <row r="1474" spans="21:23" x14ac:dyDescent="0.2">
      <c r="U1474">
        <v>2014</v>
      </c>
      <c r="V1474">
        <v>16</v>
      </c>
      <c r="W1474">
        <v>578</v>
      </c>
    </row>
    <row r="1475" spans="21:23" x14ac:dyDescent="0.2">
      <c r="U1475">
        <v>2014</v>
      </c>
      <c r="V1475">
        <v>17</v>
      </c>
      <c r="W1475">
        <v>571</v>
      </c>
    </row>
    <row r="1476" spans="21:23" x14ac:dyDescent="0.2">
      <c r="U1476">
        <v>2014</v>
      </c>
      <c r="V1476">
        <v>18</v>
      </c>
      <c r="W1476">
        <v>559</v>
      </c>
    </row>
    <row r="1477" spans="21:23" x14ac:dyDescent="0.2">
      <c r="U1477">
        <v>2014</v>
      </c>
      <c r="V1477">
        <v>19</v>
      </c>
      <c r="W1477">
        <v>565</v>
      </c>
    </row>
    <row r="1478" spans="21:23" x14ac:dyDescent="0.2">
      <c r="U1478">
        <v>2014</v>
      </c>
      <c r="V1478">
        <v>20</v>
      </c>
      <c r="W1478">
        <v>542</v>
      </c>
    </row>
    <row r="1479" spans="21:23" x14ac:dyDescent="0.2">
      <c r="U1479">
        <v>2014</v>
      </c>
      <c r="V1479">
        <v>21</v>
      </c>
      <c r="W1479">
        <v>483</v>
      </c>
    </row>
    <row r="1480" spans="21:23" x14ac:dyDescent="0.2">
      <c r="U1480">
        <v>2014</v>
      </c>
      <c r="V1480">
        <v>22</v>
      </c>
      <c r="W1480">
        <v>456</v>
      </c>
    </row>
    <row r="1481" spans="21:23" x14ac:dyDescent="0.2">
      <c r="U1481">
        <v>2014</v>
      </c>
      <c r="V1481">
        <v>23</v>
      </c>
      <c r="W1481">
        <v>437</v>
      </c>
    </row>
    <row r="1482" spans="21:23" x14ac:dyDescent="0.2">
      <c r="U1482">
        <v>2014</v>
      </c>
      <c r="V1482">
        <v>24</v>
      </c>
      <c r="W1482">
        <v>420</v>
      </c>
    </row>
    <row r="1483" spans="21:23" x14ac:dyDescent="0.2">
      <c r="U1483">
        <v>2014</v>
      </c>
      <c r="V1483">
        <v>25</v>
      </c>
      <c r="W1483">
        <v>415</v>
      </c>
    </row>
    <row r="1484" spans="21:23" x14ac:dyDescent="0.2">
      <c r="U1484">
        <v>2014</v>
      </c>
      <c r="V1484">
        <v>26</v>
      </c>
      <c r="W1484">
        <v>450</v>
      </c>
    </row>
    <row r="1485" spans="21:23" x14ac:dyDescent="0.2">
      <c r="U1485">
        <v>2014</v>
      </c>
      <c r="V1485">
        <v>27</v>
      </c>
      <c r="W1485">
        <v>504</v>
      </c>
    </row>
    <row r="1486" spans="21:23" x14ac:dyDescent="0.2">
      <c r="U1486">
        <v>2014</v>
      </c>
      <c r="V1486">
        <v>28</v>
      </c>
      <c r="W1486">
        <v>489</v>
      </c>
    </row>
    <row r="1487" spans="21:23" x14ac:dyDescent="0.2">
      <c r="U1487">
        <v>2014</v>
      </c>
      <c r="V1487">
        <v>29</v>
      </c>
      <c r="W1487">
        <v>440</v>
      </c>
    </row>
    <row r="1488" spans="21:23" x14ac:dyDescent="0.2">
      <c r="U1488">
        <v>2014</v>
      </c>
      <c r="V1488">
        <v>30</v>
      </c>
      <c r="W1488">
        <v>428</v>
      </c>
    </row>
    <row r="1489" spans="21:23" x14ac:dyDescent="0.2">
      <c r="U1489">
        <v>2014</v>
      </c>
      <c r="V1489">
        <v>31</v>
      </c>
      <c r="W1489">
        <v>454</v>
      </c>
    </row>
    <row r="1490" spans="21:23" x14ac:dyDescent="0.2">
      <c r="U1490">
        <v>2015</v>
      </c>
      <c r="V1490">
        <v>1</v>
      </c>
      <c r="W1490">
        <v>1040</v>
      </c>
    </row>
    <row r="1491" spans="21:23" x14ac:dyDescent="0.2">
      <c r="U1491">
        <v>2015</v>
      </c>
      <c r="V1491">
        <v>2</v>
      </c>
      <c r="W1491">
        <v>1080</v>
      </c>
    </row>
    <row r="1492" spans="21:23" x14ac:dyDescent="0.2">
      <c r="U1492">
        <v>2015</v>
      </c>
      <c r="V1492">
        <v>3</v>
      </c>
      <c r="W1492">
        <v>1010</v>
      </c>
    </row>
    <row r="1493" spans="21:23" x14ac:dyDescent="0.2">
      <c r="U1493">
        <v>2015</v>
      </c>
      <c r="V1493">
        <v>4</v>
      </c>
      <c r="W1493">
        <v>1030</v>
      </c>
    </row>
    <row r="1494" spans="21:23" x14ac:dyDescent="0.2">
      <c r="U1494">
        <v>2015</v>
      </c>
      <c r="V1494">
        <v>5</v>
      </c>
      <c r="W1494">
        <v>1160</v>
      </c>
    </row>
    <row r="1495" spans="21:23" x14ac:dyDescent="0.2">
      <c r="U1495">
        <v>2015</v>
      </c>
      <c r="V1495">
        <v>6</v>
      </c>
      <c r="W1495">
        <v>1110</v>
      </c>
    </row>
    <row r="1496" spans="21:23" x14ac:dyDescent="0.2">
      <c r="U1496">
        <v>2015</v>
      </c>
      <c r="V1496">
        <v>7</v>
      </c>
      <c r="W1496">
        <v>1010</v>
      </c>
    </row>
    <row r="1497" spans="21:23" x14ac:dyDescent="0.2">
      <c r="U1497">
        <v>2015</v>
      </c>
      <c r="V1497">
        <v>8</v>
      </c>
      <c r="W1497">
        <v>940</v>
      </c>
    </row>
    <row r="1498" spans="21:23" x14ac:dyDescent="0.2">
      <c r="U1498">
        <v>2015</v>
      </c>
      <c r="V1498">
        <v>9</v>
      </c>
      <c r="W1498">
        <v>905</v>
      </c>
    </row>
    <row r="1499" spans="21:23" x14ac:dyDescent="0.2">
      <c r="U1499">
        <v>2015</v>
      </c>
      <c r="V1499">
        <v>10</v>
      </c>
      <c r="W1499">
        <v>878</v>
      </c>
    </row>
    <row r="1500" spans="21:23" x14ac:dyDescent="0.2">
      <c r="U1500">
        <v>2015</v>
      </c>
      <c r="V1500">
        <v>11</v>
      </c>
      <c r="W1500">
        <v>838</v>
      </c>
    </row>
    <row r="1501" spans="21:23" x14ac:dyDescent="0.2">
      <c r="U1501">
        <v>2015</v>
      </c>
      <c r="V1501">
        <v>12</v>
      </c>
      <c r="W1501">
        <v>847</v>
      </c>
    </row>
    <row r="1502" spans="21:23" x14ac:dyDescent="0.2">
      <c r="U1502">
        <v>2015</v>
      </c>
      <c r="V1502">
        <v>13</v>
      </c>
      <c r="W1502">
        <v>1050</v>
      </c>
    </row>
    <row r="1503" spans="21:23" x14ac:dyDescent="0.2">
      <c r="U1503">
        <v>2015</v>
      </c>
      <c r="V1503">
        <v>14</v>
      </c>
      <c r="W1503">
        <v>1100</v>
      </c>
    </row>
    <row r="1504" spans="21:23" x14ac:dyDescent="0.2">
      <c r="U1504">
        <v>2015</v>
      </c>
      <c r="V1504">
        <v>15</v>
      </c>
      <c r="W1504">
        <v>946</v>
      </c>
    </row>
    <row r="1505" spans="21:23" x14ac:dyDescent="0.2">
      <c r="U1505">
        <v>2015</v>
      </c>
      <c r="V1505">
        <v>16</v>
      </c>
      <c r="W1505">
        <v>822</v>
      </c>
    </row>
    <row r="1506" spans="21:23" x14ac:dyDescent="0.2">
      <c r="U1506">
        <v>2015</v>
      </c>
      <c r="V1506">
        <v>17</v>
      </c>
      <c r="W1506">
        <v>748</v>
      </c>
    </row>
    <row r="1507" spans="21:23" x14ac:dyDescent="0.2">
      <c r="U1507">
        <v>2015</v>
      </c>
      <c r="V1507">
        <v>18</v>
      </c>
      <c r="W1507">
        <v>706</v>
      </c>
    </row>
    <row r="1508" spans="21:23" x14ac:dyDescent="0.2">
      <c r="U1508">
        <v>2015</v>
      </c>
      <c r="V1508">
        <v>19</v>
      </c>
      <c r="W1508">
        <v>702</v>
      </c>
    </row>
    <row r="1509" spans="21:23" x14ac:dyDescent="0.2">
      <c r="U1509">
        <v>2015</v>
      </c>
      <c r="V1509">
        <v>20</v>
      </c>
      <c r="W1509">
        <v>695</v>
      </c>
    </row>
    <row r="1510" spans="21:23" x14ac:dyDescent="0.2">
      <c r="U1510">
        <v>2015</v>
      </c>
      <c r="V1510">
        <v>21</v>
      </c>
      <c r="W1510">
        <v>656</v>
      </c>
    </row>
    <row r="1511" spans="21:23" x14ac:dyDescent="0.2">
      <c r="U1511">
        <v>2015</v>
      </c>
      <c r="V1511">
        <v>22</v>
      </c>
      <c r="W1511">
        <v>645</v>
      </c>
    </row>
    <row r="1512" spans="21:23" x14ac:dyDescent="0.2">
      <c r="U1512">
        <v>2015</v>
      </c>
      <c r="V1512">
        <v>23</v>
      </c>
      <c r="W1512">
        <v>647</v>
      </c>
    </row>
    <row r="1513" spans="21:23" x14ac:dyDescent="0.2">
      <c r="U1513">
        <v>2015</v>
      </c>
      <c r="V1513">
        <v>24</v>
      </c>
      <c r="W1513">
        <v>669</v>
      </c>
    </row>
    <row r="1514" spans="21:23" x14ac:dyDescent="0.2">
      <c r="U1514">
        <v>2015</v>
      </c>
      <c r="V1514">
        <v>25</v>
      </c>
      <c r="W1514">
        <v>640</v>
      </c>
    </row>
    <row r="1515" spans="21:23" x14ac:dyDescent="0.2">
      <c r="U1515">
        <v>2015</v>
      </c>
      <c r="V1515">
        <v>26</v>
      </c>
      <c r="W1515">
        <v>598</v>
      </c>
    </row>
    <row r="1516" spans="21:23" x14ac:dyDescent="0.2">
      <c r="U1516">
        <v>2015</v>
      </c>
      <c r="V1516">
        <v>27</v>
      </c>
      <c r="W1516">
        <v>567</v>
      </c>
    </row>
    <row r="1517" spans="21:23" x14ac:dyDescent="0.2">
      <c r="U1517">
        <v>2015</v>
      </c>
      <c r="V1517">
        <v>28</v>
      </c>
      <c r="W1517">
        <v>567</v>
      </c>
    </row>
    <row r="1518" spans="21:23" x14ac:dyDescent="0.2">
      <c r="U1518">
        <v>2015</v>
      </c>
      <c r="V1518">
        <v>29</v>
      </c>
      <c r="W1518">
        <v>653</v>
      </c>
    </row>
    <row r="1519" spans="21:23" x14ac:dyDescent="0.2">
      <c r="U1519">
        <v>2015</v>
      </c>
      <c r="V1519">
        <v>30</v>
      </c>
      <c r="W1519">
        <v>822</v>
      </c>
    </row>
    <row r="1520" spans="21:23" x14ac:dyDescent="0.2">
      <c r="U1520">
        <v>2015</v>
      </c>
      <c r="V1520">
        <v>31</v>
      </c>
      <c r="W1520">
        <v>1100</v>
      </c>
    </row>
    <row r="1521" spans="21:23" x14ac:dyDescent="0.2">
      <c r="U1521">
        <v>2016</v>
      </c>
      <c r="V1521">
        <v>1</v>
      </c>
      <c r="W1521">
        <v>623</v>
      </c>
    </row>
    <row r="1522" spans="21:23" x14ac:dyDescent="0.2">
      <c r="U1522">
        <v>2016</v>
      </c>
      <c r="V1522">
        <v>2</v>
      </c>
      <c r="W1522">
        <v>623</v>
      </c>
    </row>
    <row r="1523" spans="21:23" x14ac:dyDescent="0.2">
      <c r="U1523">
        <v>2016</v>
      </c>
      <c r="V1523">
        <v>3</v>
      </c>
      <c r="W1523">
        <v>618</v>
      </c>
    </row>
    <row r="1524" spans="21:23" x14ac:dyDescent="0.2">
      <c r="U1524">
        <v>2016</v>
      </c>
      <c r="V1524">
        <v>4</v>
      </c>
      <c r="W1524">
        <v>604</v>
      </c>
    </row>
    <row r="1525" spans="21:23" x14ac:dyDescent="0.2">
      <c r="U1525">
        <v>2016</v>
      </c>
      <c r="V1525">
        <v>5</v>
      </c>
      <c r="W1525">
        <v>574</v>
      </c>
    </row>
    <row r="1526" spans="21:23" x14ac:dyDescent="0.2">
      <c r="U1526">
        <v>2016</v>
      </c>
      <c r="V1526">
        <v>6</v>
      </c>
      <c r="W1526">
        <v>561</v>
      </c>
    </row>
    <row r="1527" spans="21:23" x14ac:dyDescent="0.2">
      <c r="U1527">
        <v>2016</v>
      </c>
      <c r="V1527">
        <v>7</v>
      </c>
      <c r="W1527">
        <v>567</v>
      </c>
    </row>
    <row r="1528" spans="21:23" x14ac:dyDescent="0.2">
      <c r="U1528">
        <v>2016</v>
      </c>
      <c r="V1528">
        <v>8</v>
      </c>
      <c r="W1528">
        <v>567</v>
      </c>
    </row>
    <row r="1529" spans="21:23" x14ac:dyDescent="0.2">
      <c r="U1529">
        <v>2016</v>
      </c>
      <c r="V1529">
        <v>9</v>
      </c>
      <c r="W1529">
        <v>571</v>
      </c>
    </row>
    <row r="1530" spans="21:23" x14ac:dyDescent="0.2">
      <c r="U1530">
        <v>2016</v>
      </c>
      <c r="V1530">
        <v>10</v>
      </c>
      <c r="W1530">
        <v>575</v>
      </c>
    </row>
    <row r="1531" spans="21:23" x14ac:dyDescent="0.2">
      <c r="U1531">
        <v>2016</v>
      </c>
      <c r="V1531">
        <v>11</v>
      </c>
      <c r="W1531">
        <v>569</v>
      </c>
    </row>
    <row r="1532" spans="21:23" x14ac:dyDescent="0.2">
      <c r="U1532">
        <v>2016</v>
      </c>
      <c r="V1532">
        <v>12</v>
      </c>
      <c r="W1532">
        <v>560</v>
      </c>
    </row>
    <row r="1533" spans="21:23" x14ac:dyDescent="0.2">
      <c r="U1533">
        <v>2016</v>
      </c>
      <c r="V1533">
        <v>13</v>
      </c>
      <c r="W1533">
        <v>547</v>
      </c>
    </row>
    <row r="1534" spans="21:23" x14ac:dyDescent="0.2">
      <c r="U1534">
        <v>2016</v>
      </c>
      <c r="V1534">
        <v>14</v>
      </c>
      <c r="W1534">
        <v>530</v>
      </c>
    </row>
    <row r="1535" spans="21:23" x14ac:dyDescent="0.2">
      <c r="U1535">
        <v>2016</v>
      </c>
      <c r="V1535">
        <v>15</v>
      </c>
      <c r="W1535">
        <v>516</v>
      </c>
    </row>
    <row r="1536" spans="21:23" x14ac:dyDescent="0.2">
      <c r="U1536">
        <v>2016</v>
      </c>
      <c r="V1536">
        <v>16</v>
      </c>
      <c r="W1536">
        <v>512</v>
      </c>
    </row>
    <row r="1537" spans="21:23" x14ac:dyDescent="0.2">
      <c r="U1537">
        <v>2016</v>
      </c>
      <c r="V1537">
        <v>17</v>
      </c>
      <c r="W1537">
        <v>510</v>
      </c>
    </row>
    <row r="1538" spans="21:23" x14ac:dyDescent="0.2">
      <c r="U1538">
        <v>2016</v>
      </c>
      <c r="V1538">
        <v>18</v>
      </c>
      <c r="W1538">
        <v>490</v>
      </c>
    </row>
    <row r="1539" spans="21:23" x14ac:dyDescent="0.2">
      <c r="U1539">
        <v>2016</v>
      </c>
      <c r="V1539">
        <v>19</v>
      </c>
      <c r="W1539">
        <v>465</v>
      </c>
    </row>
    <row r="1540" spans="21:23" x14ac:dyDescent="0.2">
      <c r="U1540">
        <v>2016</v>
      </c>
      <c r="V1540">
        <v>20</v>
      </c>
      <c r="W1540">
        <v>469</v>
      </c>
    </row>
    <row r="1541" spans="21:23" x14ac:dyDescent="0.2">
      <c r="U1541">
        <v>2016</v>
      </c>
      <c r="V1541">
        <v>21</v>
      </c>
      <c r="W1541">
        <v>554</v>
      </c>
    </row>
    <row r="1542" spans="21:23" x14ac:dyDescent="0.2">
      <c r="U1542">
        <v>2016</v>
      </c>
      <c r="V1542">
        <v>22</v>
      </c>
      <c r="W1542">
        <v>605</v>
      </c>
    </row>
    <row r="1543" spans="21:23" x14ac:dyDescent="0.2">
      <c r="U1543">
        <v>2016</v>
      </c>
      <c r="V1543">
        <v>23</v>
      </c>
      <c r="W1543">
        <v>528</v>
      </c>
    </row>
    <row r="1544" spans="21:23" x14ac:dyDescent="0.2">
      <c r="U1544">
        <v>2016</v>
      </c>
      <c r="V1544">
        <v>24</v>
      </c>
      <c r="W1544">
        <v>491</v>
      </c>
    </row>
    <row r="1545" spans="21:23" x14ac:dyDescent="0.2">
      <c r="U1545">
        <v>2016</v>
      </c>
      <c r="V1545">
        <v>25</v>
      </c>
      <c r="W1545">
        <v>480</v>
      </c>
    </row>
    <row r="1546" spans="21:23" x14ac:dyDescent="0.2">
      <c r="U1546">
        <v>2016</v>
      </c>
      <c r="V1546">
        <v>26</v>
      </c>
      <c r="W1546">
        <v>476</v>
      </c>
    </row>
    <row r="1547" spans="21:23" x14ac:dyDescent="0.2">
      <c r="U1547">
        <v>2016</v>
      </c>
      <c r="V1547">
        <v>27</v>
      </c>
      <c r="W1547">
        <v>505</v>
      </c>
    </row>
    <row r="1548" spans="21:23" x14ac:dyDescent="0.2">
      <c r="U1548">
        <v>2016</v>
      </c>
      <c r="V1548">
        <v>28</v>
      </c>
      <c r="W1548">
        <v>571</v>
      </c>
    </row>
    <row r="1549" spans="21:23" x14ac:dyDescent="0.2">
      <c r="U1549">
        <v>2016</v>
      </c>
      <c r="V1549">
        <v>29</v>
      </c>
      <c r="W1549">
        <v>546</v>
      </c>
    </row>
    <row r="1550" spans="21:23" x14ac:dyDescent="0.2">
      <c r="U1550">
        <v>2016</v>
      </c>
      <c r="V1550">
        <v>30</v>
      </c>
      <c r="W1550">
        <v>600</v>
      </c>
    </row>
    <row r="1551" spans="21:23" x14ac:dyDescent="0.2">
      <c r="U1551">
        <v>2016</v>
      </c>
      <c r="V1551">
        <v>31</v>
      </c>
      <c r="W1551">
        <v>979</v>
      </c>
    </row>
    <row r="1552" spans="21:23" x14ac:dyDescent="0.2">
      <c r="U1552">
        <v>2017</v>
      </c>
      <c r="V1552">
        <v>1</v>
      </c>
      <c r="W1552">
        <v>841</v>
      </c>
    </row>
    <row r="1553" spans="21:23" x14ac:dyDescent="0.2">
      <c r="U1553">
        <v>2017</v>
      </c>
      <c r="V1553">
        <v>2</v>
      </c>
      <c r="W1553">
        <v>798</v>
      </c>
    </row>
    <row r="1554" spans="21:23" x14ac:dyDescent="0.2">
      <c r="U1554">
        <v>2017</v>
      </c>
      <c r="V1554">
        <v>3</v>
      </c>
      <c r="W1554">
        <v>779</v>
      </c>
    </row>
    <row r="1555" spans="21:23" x14ac:dyDescent="0.2">
      <c r="U1555">
        <v>2017</v>
      </c>
      <c r="V1555">
        <v>4</v>
      </c>
      <c r="W1555">
        <v>777</v>
      </c>
    </row>
    <row r="1556" spans="21:23" x14ac:dyDescent="0.2">
      <c r="U1556">
        <v>2017</v>
      </c>
      <c r="V1556">
        <v>5</v>
      </c>
      <c r="W1556">
        <v>774</v>
      </c>
    </row>
    <row r="1557" spans="21:23" x14ac:dyDescent="0.2">
      <c r="U1557">
        <v>2017</v>
      </c>
      <c r="V1557">
        <v>6</v>
      </c>
      <c r="W1557">
        <v>762</v>
      </c>
    </row>
    <row r="1558" spans="21:23" x14ac:dyDescent="0.2">
      <c r="U1558">
        <v>2017</v>
      </c>
      <c r="V1558">
        <v>7</v>
      </c>
      <c r="W1558">
        <v>754</v>
      </c>
    </row>
    <row r="1559" spans="21:23" x14ac:dyDescent="0.2">
      <c r="U1559">
        <v>2017</v>
      </c>
      <c r="V1559">
        <v>8</v>
      </c>
      <c r="W1559">
        <v>751</v>
      </c>
    </row>
    <row r="1560" spans="21:23" x14ac:dyDescent="0.2">
      <c r="U1560">
        <v>2017</v>
      </c>
      <c r="V1560">
        <v>9</v>
      </c>
      <c r="W1560">
        <v>750</v>
      </c>
    </row>
    <row r="1561" spans="21:23" x14ac:dyDescent="0.2">
      <c r="U1561">
        <v>2017</v>
      </c>
      <c r="V1561">
        <v>10</v>
      </c>
      <c r="W1561">
        <v>746</v>
      </c>
    </row>
    <row r="1562" spans="21:23" x14ac:dyDescent="0.2">
      <c r="U1562">
        <v>2017</v>
      </c>
      <c r="V1562">
        <v>11</v>
      </c>
      <c r="W1562">
        <v>739</v>
      </c>
    </row>
    <row r="1563" spans="21:23" x14ac:dyDescent="0.2">
      <c r="U1563">
        <v>2017</v>
      </c>
      <c r="V1563">
        <v>12</v>
      </c>
      <c r="W1563">
        <v>719</v>
      </c>
    </row>
    <row r="1564" spans="21:23" x14ac:dyDescent="0.2">
      <c r="U1564">
        <v>2017</v>
      </c>
      <c r="V1564">
        <v>13</v>
      </c>
      <c r="W1564">
        <v>686</v>
      </c>
    </row>
    <row r="1565" spans="21:23" x14ac:dyDescent="0.2">
      <c r="U1565">
        <v>2017</v>
      </c>
      <c r="V1565">
        <v>14</v>
      </c>
      <c r="W1565">
        <v>681</v>
      </c>
    </row>
    <row r="1566" spans="21:23" x14ac:dyDescent="0.2">
      <c r="U1566">
        <v>2017</v>
      </c>
      <c r="V1566">
        <v>15</v>
      </c>
      <c r="W1566">
        <v>669</v>
      </c>
    </row>
    <row r="1567" spans="21:23" x14ac:dyDescent="0.2">
      <c r="U1567">
        <v>2017</v>
      </c>
      <c r="V1567">
        <v>16</v>
      </c>
      <c r="W1567">
        <v>607</v>
      </c>
    </row>
    <row r="1568" spans="21:23" x14ac:dyDescent="0.2">
      <c r="U1568">
        <v>2017</v>
      </c>
      <c r="V1568">
        <v>17</v>
      </c>
      <c r="W1568">
        <v>613</v>
      </c>
    </row>
    <row r="1569" spans="21:23" x14ac:dyDescent="0.2">
      <c r="U1569">
        <v>2017</v>
      </c>
      <c r="V1569">
        <v>18</v>
      </c>
      <c r="W1569">
        <v>748</v>
      </c>
    </row>
    <row r="1570" spans="21:23" x14ac:dyDescent="0.2">
      <c r="U1570">
        <v>2017</v>
      </c>
      <c r="V1570">
        <v>19</v>
      </c>
      <c r="W1570">
        <v>823</v>
      </c>
    </row>
    <row r="1571" spans="21:23" x14ac:dyDescent="0.2">
      <c r="U1571">
        <v>2017</v>
      </c>
      <c r="V1571">
        <v>20</v>
      </c>
      <c r="W1571">
        <v>763</v>
      </c>
    </row>
    <row r="1572" spans="21:23" x14ac:dyDescent="0.2">
      <c r="U1572">
        <v>2017</v>
      </c>
      <c r="V1572">
        <v>21</v>
      </c>
      <c r="W1572">
        <v>786</v>
      </c>
    </row>
    <row r="1573" spans="21:23" x14ac:dyDescent="0.2">
      <c r="U1573">
        <v>2017</v>
      </c>
      <c r="V1573">
        <v>22</v>
      </c>
      <c r="W1573">
        <v>814</v>
      </c>
    </row>
    <row r="1574" spans="21:23" x14ac:dyDescent="0.2">
      <c r="U1574">
        <v>2017</v>
      </c>
      <c r="V1574">
        <v>23</v>
      </c>
      <c r="W1574">
        <v>862</v>
      </c>
    </row>
    <row r="1575" spans="21:23" x14ac:dyDescent="0.2">
      <c r="U1575">
        <v>2017</v>
      </c>
      <c r="V1575">
        <v>24</v>
      </c>
      <c r="W1575">
        <v>856</v>
      </c>
    </row>
    <row r="1576" spans="21:23" x14ac:dyDescent="0.2">
      <c r="U1576">
        <v>2017</v>
      </c>
      <c r="V1576">
        <v>25</v>
      </c>
      <c r="W1576">
        <v>787</v>
      </c>
    </row>
    <row r="1577" spans="21:23" x14ac:dyDescent="0.2">
      <c r="U1577">
        <v>2017</v>
      </c>
      <c r="V1577">
        <v>26</v>
      </c>
      <c r="W1577">
        <v>748</v>
      </c>
    </row>
    <row r="1578" spans="21:23" x14ac:dyDescent="0.2">
      <c r="U1578">
        <v>2017</v>
      </c>
      <c r="V1578">
        <v>27</v>
      </c>
      <c r="W1578">
        <v>877</v>
      </c>
    </row>
    <row r="1579" spans="21:23" x14ac:dyDescent="0.2">
      <c r="U1579">
        <v>2017</v>
      </c>
      <c r="V1579">
        <v>28</v>
      </c>
      <c r="W1579">
        <v>955</v>
      </c>
    </row>
    <row r="1580" spans="21:23" x14ac:dyDescent="0.2">
      <c r="U1580">
        <v>2017</v>
      </c>
      <c r="V1580">
        <v>29</v>
      </c>
      <c r="W1580">
        <v>830</v>
      </c>
    </row>
    <row r="1581" spans="21:23" x14ac:dyDescent="0.2">
      <c r="U1581">
        <v>2017</v>
      </c>
      <c r="V1581">
        <v>30</v>
      </c>
      <c r="W1581">
        <v>748</v>
      </c>
    </row>
    <row r="1582" spans="21:23" x14ac:dyDescent="0.2">
      <c r="U1582">
        <v>2017</v>
      </c>
      <c r="V1582">
        <v>31</v>
      </c>
      <c r="W1582">
        <v>749</v>
      </c>
    </row>
    <row r="1583" spans="21:23" x14ac:dyDescent="0.2">
      <c r="U1583">
        <v>2018</v>
      </c>
      <c r="V1583">
        <v>1</v>
      </c>
      <c r="W1583">
        <v>729</v>
      </c>
    </row>
    <row r="1584" spans="21:23" x14ac:dyDescent="0.2">
      <c r="U1584">
        <v>2018</v>
      </c>
      <c r="V1584">
        <v>2</v>
      </c>
      <c r="W1584">
        <v>706</v>
      </c>
    </row>
    <row r="1585" spans="21:23" x14ac:dyDescent="0.2">
      <c r="U1585">
        <v>2018</v>
      </c>
      <c r="V1585">
        <v>3</v>
      </c>
      <c r="W1585">
        <v>679</v>
      </c>
    </row>
    <row r="1586" spans="21:23" x14ac:dyDescent="0.2">
      <c r="U1586">
        <v>2018</v>
      </c>
      <c r="V1586">
        <v>4</v>
      </c>
      <c r="W1586">
        <v>652</v>
      </c>
    </row>
    <row r="1587" spans="21:23" x14ac:dyDescent="0.2">
      <c r="U1587">
        <v>2018</v>
      </c>
      <c r="V1587">
        <v>5</v>
      </c>
      <c r="W1587">
        <v>625</v>
      </c>
    </row>
    <row r="1588" spans="21:23" x14ac:dyDescent="0.2">
      <c r="U1588">
        <v>2018</v>
      </c>
      <c r="V1588">
        <v>6</v>
      </c>
      <c r="W1588">
        <v>595</v>
      </c>
    </row>
    <row r="1589" spans="21:23" x14ac:dyDescent="0.2">
      <c r="U1589">
        <v>2018</v>
      </c>
      <c r="V1589">
        <v>7</v>
      </c>
      <c r="W1589">
        <v>585</v>
      </c>
    </row>
    <row r="1590" spans="21:23" x14ac:dyDescent="0.2">
      <c r="U1590">
        <v>2018</v>
      </c>
      <c r="V1590">
        <v>8</v>
      </c>
      <c r="W1590">
        <v>578</v>
      </c>
    </row>
    <row r="1591" spans="21:23" x14ac:dyDescent="0.2">
      <c r="U1591">
        <v>2018</v>
      </c>
      <c r="V1591">
        <v>9</v>
      </c>
      <c r="W1591">
        <v>571</v>
      </c>
    </row>
    <row r="1592" spans="21:23" x14ac:dyDescent="0.2">
      <c r="U1592">
        <v>2018</v>
      </c>
      <c r="V1592">
        <v>10</v>
      </c>
      <c r="W1592">
        <v>571</v>
      </c>
    </row>
    <row r="1593" spans="21:23" x14ac:dyDescent="0.2">
      <c r="U1593">
        <v>2018</v>
      </c>
      <c r="V1593">
        <v>11</v>
      </c>
      <c r="W1593">
        <v>596</v>
      </c>
    </row>
    <row r="1594" spans="21:23" x14ac:dyDescent="0.2">
      <c r="U1594">
        <v>2018</v>
      </c>
      <c r="V1594">
        <v>12</v>
      </c>
      <c r="W1594">
        <v>586</v>
      </c>
    </row>
    <row r="1595" spans="21:23" x14ac:dyDescent="0.2">
      <c r="U1595">
        <v>2018</v>
      </c>
      <c r="V1595">
        <v>13</v>
      </c>
      <c r="W1595">
        <v>525</v>
      </c>
    </row>
    <row r="1596" spans="21:23" x14ac:dyDescent="0.2">
      <c r="U1596">
        <v>2018</v>
      </c>
      <c r="V1596">
        <v>14</v>
      </c>
      <c r="W1596">
        <v>513</v>
      </c>
    </row>
    <row r="1597" spans="21:23" x14ac:dyDescent="0.2">
      <c r="U1597">
        <v>2018</v>
      </c>
      <c r="V1597">
        <v>15</v>
      </c>
      <c r="W1597">
        <v>511</v>
      </c>
    </row>
    <row r="1598" spans="21:23" x14ac:dyDescent="0.2">
      <c r="U1598">
        <v>2018</v>
      </c>
      <c r="V1598">
        <v>16</v>
      </c>
      <c r="W1598">
        <v>491</v>
      </c>
    </row>
    <row r="1599" spans="21:23" x14ac:dyDescent="0.2">
      <c r="U1599">
        <v>2018</v>
      </c>
      <c r="V1599">
        <v>17</v>
      </c>
      <c r="W1599">
        <v>452</v>
      </c>
    </row>
    <row r="1600" spans="21:23" x14ac:dyDescent="0.2">
      <c r="U1600">
        <v>2018</v>
      </c>
      <c r="V1600">
        <v>18</v>
      </c>
      <c r="W1600">
        <v>418</v>
      </c>
    </row>
    <row r="1601" spans="21:23" x14ac:dyDescent="0.2">
      <c r="U1601">
        <v>2018</v>
      </c>
      <c r="V1601">
        <v>19</v>
      </c>
      <c r="W1601">
        <v>405</v>
      </c>
    </row>
    <row r="1602" spans="21:23" x14ac:dyDescent="0.2">
      <c r="U1602">
        <v>2018</v>
      </c>
      <c r="V1602">
        <v>20</v>
      </c>
      <c r="W1602">
        <v>402</v>
      </c>
    </row>
    <row r="1603" spans="21:23" x14ac:dyDescent="0.2">
      <c r="U1603">
        <v>2018</v>
      </c>
      <c r="V1603">
        <v>21</v>
      </c>
      <c r="W1603">
        <v>396</v>
      </c>
    </row>
    <row r="1604" spans="21:23" x14ac:dyDescent="0.2">
      <c r="U1604">
        <v>2018</v>
      </c>
      <c r="V1604">
        <v>22</v>
      </c>
      <c r="W1604">
        <v>399</v>
      </c>
    </row>
    <row r="1605" spans="21:23" x14ac:dyDescent="0.2">
      <c r="U1605">
        <v>2018</v>
      </c>
      <c r="V1605">
        <v>23</v>
      </c>
      <c r="W1605">
        <v>409</v>
      </c>
    </row>
    <row r="1606" spans="21:23" x14ac:dyDescent="0.2">
      <c r="U1606">
        <v>2018</v>
      </c>
      <c r="V1606">
        <v>24</v>
      </c>
      <c r="W1606">
        <v>398</v>
      </c>
    </row>
    <row r="1607" spans="21:23" x14ac:dyDescent="0.2">
      <c r="U1607">
        <v>2018</v>
      </c>
      <c r="V1607">
        <v>25</v>
      </c>
      <c r="W1607">
        <v>376</v>
      </c>
    </row>
    <row r="1608" spans="21:23" x14ac:dyDescent="0.2">
      <c r="U1608">
        <v>2018</v>
      </c>
      <c r="V1608">
        <v>26</v>
      </c>
      <c r="W1608">
        <v>370</v>
      </c>
    </row>
    <row r="1609" spans="21:23" x14ac:dyDescent="0.2">
      <c r="U1609">
        <v>2018</v>
      </c>
      <c r="V1609">
        <v>27</v>
      </c>
      <c r="W1609">
        <v>376</v>
      </c>
    </row>
    <row r="1610" spans="21:23" x14ac:dyDescent="0.2">
      <c r="U1610">
        <v>2018</v>
      </c>
      <c r="V1610">
        <v>28</v>
      </c>
      <c r="W1610">
        <v>372</v>
      </c>
    </row>
    <row r="1611" spans="21:23" x14ac:dyDescent="0.2">
      <c r="U1611">
        <v>2018</v>
      </c>
      <c r="V1611">
        <v>29</v>
      </c>
      <c r="W1611">
        <v>379</v>
      </c>
    </row>
    <row r="1612" spans="21:23" x14ac:dyDescent="0.2">
      <c r="U1612">
        <v>2018</v>
      </c>
      <c r="V1612">
        <v>30</v>
      </c>
      <c r="W1612">
        <v>393</v>
      </c>
    </row>
    <row r="1613" spans="21:23" x14ac:dyDescent="0.2">
      <c r="U1613">
        <v>2018</v>
      </c>
      <c r="V1613">
        <v>31</v>
      </c>
      <c r="W1613">
        <v>406</v>
      </c>
    </row>
    <row r="1614" spans="21:23" x14ac:dyDescent="0.2">
      <c r="U1614">
        <v>2019</v>
      </c>
      <c r="V1614">
        <v>1</v>
      </c>
      <c r="W1614">
        <v>722</v>
      </c>
    </row>
    <row r="1615" spans="21:23" x14ac:dyDescent="0.2">
      <c r="U1615">
        <v>2019</v>
      </c>
      <c r="V1615">
        <v>2</v>
      </c>
      <c r="W1615">
        <v>739</v>
      </c>
    </row>
    <row r="1616" spans="21:23" x14ac:dyDescent="0.2">
      <c r="U1616">
        <v>2019</v>
      </c>
      <c r="V1616">
        <v>3</v>
      </c>
      <c r="W1616">
        <v>710</v>
      </c>
    </row>
    <row r="1617" spans="21:23" x14ac:dyDescent="0.2">
      <c r="U1617">
        <v>2019</v>
      </c>
      <c r="V1617">
        <v>4</v>
      </c>
      <c r="W1617">
        <v>690</v>
      </c>
    </row>
    <row r="1618" spans="21:23" x14ac:dyDescent="0.2">
      <c r="U1618">
        <v>2019</v>
      </c>
      <c r="V1618">
        <v>5</v>
      </c>
      <c r="W1618">
        <v>685</v>
      </c>
    </row>
    <row r="1619" spans="21:23" x14ac:dyDescent="0.2">
      <c r="U1619">
        <v>2019</v>
      </c>
      <c r="V1619">
        <v>6</v>
      </c>
      <c r="W1619">
        <v>688</v>
      </c>
    </row>
    <row r="1620" spans="21:23" x14ac:dyDescent="0.2">
      <c r="U1620">
        <v>2019</v>
      </c>
      <c r="V1620">
        <v>7</v>
      </c>
      <c r="W1620">
        <v>674</v>
      </c>
    </row>
    <row r="1621" spans="21:23" x14ac:dyDescent="0.2">
      <c r="U1621">
        <v>2019</v>
      </c>
      <c r="V1621">
        <v>8</v>
      </c>
      <c r="W1621">
        <v>671</v>
      </c>
    </row>
    <row r="1622" spans="21:23" x14ac:dyDescent="0.2">
      <c r="U1622">
        <v>2019</v>
      </c>
      <c r="V1622">
        <v>9</v>
      </c>
      <c r="W1622">
        <v>745</v>
      </c>
    </row>
    <row r="1623" spans="21:23" x14ac:dyDescent="0.2">
      <c r="U1623">
        <v>2019</v>
      </c>
      <c r="V1623">
        <v>10</v>
      </c>
      <c r="W1623">
        <v>743</v>
      </c>
    </row>
    <row r="1624" spans="21:23" x14ac:dyDescent="0.2">
      <c r="U1624">
        <v>2019</v>
      </c>
      <c r="V1624">
        <v>11</v>
      </c>
      <c r="W1624">
        <v>659</v>
      </c>
    </row>
    <row r="1625" spans="21:23" x14ac:dyDescent="0.2">
      <c r="U1625">
        <v>2019</v>
      </c>
      <c r="V1625">
        <v>12</v>
      </c>
      <c r="W1625">
        <v>624</v>
      </c>
    </row>
    <row r="1626" spans="21:23" x14ac:dyDescent="0.2">
      <c r="U1626">
        <v>2019</v>
      </c>
      <c r="V1626">
        <v>13</v>
      </c>
      <c r="W1626">
        <v>627</v>
      </c>
    </row>
    <row r="1627" spans="21:23" x14ac:dyDescent="0.2">
      <c r="U1627">
        <v>2019</v>
      </c>
      <c r="V1627">
        <v>14</v>
      </c>
      <c r="W1627">
        <v>621</v>
      </c>
    </row>
    <row r="1628" spans="21:23" x14ac:dyDescent="0.2">
      <c r="U1628">
        <v>2019</v>
      </c>
      <c r="V1628">
        <v>15</v>
      </c>
      <c r="W1628">
        <v>606</v>
      </c>
    </row>
    <row r="1629" spans="21:23" x14ac:dyDescent="0.2">
      <c r="U1629">
        <v>2019</v>
      </c>
      <c r="V1629">
        <v>16</v>
      </c>
      <c r="W1629">
        <v>593</v>
      </c>
    </row>
    <row r="1630" spans="21:23" x14ac:dyDescent="0.2">
      <c r="U1630">
        <v>2019</v>
      </c>
      <c r="V1630">
        <v>17</v>
      </c>
      <c r="W1630">
        <v>572</v>
      </c>
    </row>
    <row r="1631" spans="21:23" x14ac:dyDescent="0.2">
      <c r="U1631">
        <v>2019</v>
      </c>
      <c r="V1631">
        <v>18</v>
      </c>
      <c r="W1631">
        <v>646</v>
      </c>
    </row>
    <row r="1632" spans="21:23" x14ac:dyDescent="0.2">
      <c r="U1632">
        <v>2019</v>
      </c>
      <c r="V1632">
        <v>19</v>
      </c>
      <c r="W1632">
        <v>1040</v>
      </c>
    </row>
    <row r="1633" spans="21:23" x14ac:dyDescent="0.2">
      <c r="U1633">
        <v>2019</v>
      </c>
      <c r="V1633">
        <v>20</v>
      </c>
      <c r="W1633">
        <v>1260</v>
      </c>
    </row>
    <row r="1634" spans="21:23" x14ac:dyDescent="0.2">
      <c r="U1634">
        <v>2019</v>
      </c>
      <c r="V1634">
        <v>21</v>
      </c>
      <c r="W1634">
        <v>1330</v>
      </c>
    </row>
    <row r="1635" spans="21:23" x14ac:dyDescent="0.2">
      <c r="U1635">
        <v>2019</v>
      </c>
      <c r="V1635">
        <v>22</v>
      </c>
      <c r="W1635">
        <v>2020</v>
      </c>
    </row>
    <row r="1636" spans="21:23" x14ac:dyDescent="0.2">
      <c r="U1636">
        <v>2019</v>
      </c>
      <c r="V1636">
        <v>23</v>
      </c>
      <c r="W1636">
        <v>2080</v>
      </c>
    </row>
    <row r="1637" spans="21:23" x14ac:dyDescent="0.2">
      <c r="U1637">
        <v>2019</v>
      </c>
      <c r="V1637">
        <v>24</v>
      </c>
      <c r="W1637">
        <v>1910</v>
      </c>
    </row>
    <row r="1638" spans="21:23" x14ac:dyDescent="0.2">
      <c r="U1638">
        <v>2019</v>
      </c>
      <c r="V1638">
        <v>25</v>
      </c>
      <c r="W1638">
        <v>2000</v>
      </c>
    </row>
    <row r="1639" spans="21:23" x14ac:dyDescent="0.2">
      <c r="U1639">
        <v>2019</v>
      </c>
      <c r="V1639">
        <v>26</v>
      </c>
      <c r="W1639">
        <v>1760</v>
      </c>
    </row>
    <row r="1640" spans="21:23" x14ac:dyDescent="0.2">
      <c r="U1640">
        <v>2019</v>
      </c>
      <c r="V1640">
        <v>27</v>
      </c>
      <c r="W1640">
        <v>1540</v>
      </c>
    </row>
    <row r="1641" spans="21:23" x14ac:dyDescent="0.2">
      <c r="U1641">
        <v>2019</v>
      </c>
      <c r="V1641">
        <v>28</v>
      </c>
      <c r="W1641">
        <v>1510</v>
      </c>
    </row>
    <row r="1642" spans="21:23" x14ac:dyDescent="0.2">
      <c r="U1642">
        <v>2019</v>
      </c>
      <c r="V1642">
        <v>29</v>
      </c>
      <c r="W1642">
        <v>1330</v>
      </c>
    </row>
    <row r="1643" spans="21:23" x14ac:dyDescent="0.2">
      <c r="U1643">
        <v>2019</v>
      </c>
      <c r="V1643">
        <v>30</v>
      </c>
      <c r="W1643">
        <v>1110</v>
      </c>
    </row>
    <row r="1644" spans="21:23" x14ac:dyDescent="0.2">
      <c r="U1644">
        <v>2019</v>
      </c>
      <c r="V1644">
        <v>31</v>
      </c>
      <c r="W1644">
        <v>973</v>
      </c>
    </row>
    <row r="1645" spans="21:23" x14ac:dyDescent="0.2">
      <c r="U1645">
        <v>2020</v>
      </c>
      <c r="V1645">
        <v>1</v>
      </c>
      <c r="W1645">
        <v>1150</v>
      </c>
    </row>
    <row r="1646" spans="21:23" x14ac:dyDescent="0.2">
      <c r="U1646">
        <v>2020</v>
      </c>
      <c r="V1646">
        <v>2</v>
      </c>
      <c r="W1646">
        <v>1200</v>
      </c>
    </row>
    <row r="1647" spans="21:23" x14ac:dyDescent="0.2">
      <c r="U1647">
        <v>2020</v>
      </c>
      <c r="V1647">
        <v>3</v>
      </c>
      <c r="W1647">
        <v>1270</v>
      </c>
    </row>
    <row r="1648" spans="21:23" x14ac:dyDescent="0.2">
      <c r="U1648">
        <v>2020</v>
      </c>
      <c r="V1648">
        <v>4</v>
      </c>
      <c r="W1648">
        <v>1290</v>
      </c>
    </row>
    <row r="1649" spans="21:23" x14ac:dyDescent="0.2">
      <c r="U1649">
        <v>2020</v>
      </c>
      <c r="V1649">
        <v>5</v>
      </c>
      <c r="W1649">
        <v>1300</v>
      </c>
    </row>
    <row r="1650" spans="21:23" x14ac:dyDescent="0.2">
      <c r="U1650">
        <v>2020</v>
      </c>
      <c r="V1650">
        <v>6</v>
      </c>
      <c r="W1650">
        <v>1370</v>
      </c>
    </row>
    <row r="1651" spans="21:23" x14ac:dyDescent="0.2">
      <c r="U1651">
        <v>2020</v>
      </c>
      <c r="V1651">
        <v>7</v>
      </c>
      <c r="W1651">
        <v>1430</v>
      </c>
    </row>
    <row r="1652" spans="21:23" x14ac:dyDescent="0.2">
      <c r="U1652">
        <v>2020</v>
      </c>
      <c r="V1652">
        <v>8</v>
      </c>
      <c r="W1652">
        <v>1320</v>
      </c>
    </row>
    <row r="1653" spans="21:23" x14ac:dyDescent="0.2">
      <c r="U1653">
        <v>2020</v>
      </c>
      <c r="V1653">
        <v>9</v>
      </c>
      <c r="W1653">
        <v>1290</v>
      </c>
    </row>
    <row r="1654" spans="21:23" x14ac:dyDescent="0.2">
      <c r="U1654">
        <v>2020</v>
      </c>
      <c r="V1654">
        <v>10</v>
      </c>
      <c r="W1654">
        <v>1240</v>
      </c>
    </row>
    <row r="1655" spans="21:23" x14ac:dyDescent="0.2">
      <c r="U1655">
        <v>2020</v>
      </c>
      <c r="V1655">
        <v>11</v>
      </c>
      <c r="W1655">
        <v>1200</v>
      </c>
    </row>
    <row r="1656" spans="21:23" x14ac:dyDescent="0.2">
      <c r="U1656">
        <v>2020</v>
      </c>
      <c r="V1656">
        <v>12</v>
      </c>
      <c r="W1656">
        <v>1130</v>
      </c>
    </row>
    <row r="1657" spans="21:23" x14ac:dyDescent="0.2">
      <c r="U1657">
        <v>2020</v>
      </c>
      <c r="V1657">
        <v>13</v>
      </c>
      <c r="W1657">
        <v>1130</v>
      </c>
    </row>
    <row r="1658" spans="21:23" x14ac:dyDescent="0.2">
      <c r="U1658">
        <v>2020</v>
      </c>
      <c r="V1658">
        <v>14</v>
      </c>
      <c r="W1658">
        <v>1160</v>
      </c>
    </row>
    <row r="1659" spans="21:23" x14ac:dyDescent="0.2">
      <c r="U1659">
        <v>2020</v>
      </c>
      <c r="V1659">
        <v>15</v>
      </c>
      <c r="W1659">
        <v>1510</v>
      </c>
    </row>
    <row r="1660" spans="21:23" x14ac:dyDescent="0.2">
      <c r="U1660">
        <v>2020</v>
      </c>
      <c r="V1660">
        <v>16</v>
      </c>
      <c r="W1660">
        <v>2150</v>
      </c>
    </row>
    <row r="1661" spans="21:23" x14ac:dyDescent="0.2">
      <c r="U1661">
        <v>2020</v>
      </c>
      <c r="V1661">
        <v>17</v>
      </c>
      <c r="W1661">
        <v>2580</v>
      </c>
    </row>
    <row r="1662" spans="21:23" x14ac:dyDescent="0.2">
      <c r="U1662">
        <v>2020</v>
      </c>
      <c r="V1662">
        <v>18</v>
      </c>
      <c r="W1662">
        <v>2320</v>
      </c>
    </row>
    <row r="1663" spans="21:23" x14ac:dyDescent="0.2">
      <c r="U1663">
        <v>2020</v>
      </c>
      <c r="V1663">
        <v>19</v>
      </c>
      <c r="W1663">
        <v>2310</v>
      </c>
    </row>
    <row r="1664" spans="21:23" x14ac:dyDescent="0.2">
      <c r="U1664">
        <v>2020</v>
      </c>
      <c r="V1664">
        <v>20</v>
      </c>
      <c r="W1664">
        <v>2160</v>
      </c>
    </row>
    <row r="1665" spans="21:23" x14ac:dyDescent="0.2">
      <c r="U1665">
        <v>2020</v>
      </c>
      <c r="V1665">
        <v>21</v>
      </c>
      <c r="W1665">
        <v>2270</v>
      </c>
    </row>
    <row r="1666" spans="21:23" x14ac:dyDescent="0.2">
      <c r="U1666">
        <v>2020</v>
      </c>
      <c r="V1666">
        <v>22</v>
      </c>
      <c r="W1666">
        <v>2980</v>
      </c>
    </row>
    <row r="1667" spans="21:23" x14ac:dyDescent="0.2">
      <c r="U1667">
        <v>2020</v>
      </c>
      <c r="V1667">
        <v>23</v>
      </c>
      <c r="W1667">
        <v>3710</v>
      </c>
    </row>
    <row r="1668" spans="21:23" x14ac:dyDescent="0.2">
      <c r="U1668">
        <v>2020</v>
      </c>
      <c r="V1668">
        <v>24</v>
      </c>
      <c r="W1668">
        <v>3780</v>
      </c>
    </row>
    <row r="1669" spans="21:23" x14ac:dyDescent="0.2">
      <c r="U1669">
        <v>2020</v>
      </c>
      <c r="V1669">
        <v>25</v>
      </c>
      <c r="W1669">
        <v>2760</v>
      </c>
    </row>
    <row r="1670" spans="21:23" x14ac:dyDescent="0.2">
      <c r="U1670">
        <v>2020</v>
      </c>
      <c r="V1670">
        <v>26</v>
      </c>
      <c r="W1670">
        <v>2290</v>
      </c>
    </row>
    <row r="1671" spans="21:23" x14ac:dyDescent="0.2">
      <c r="U1671">
        <v>2020</v>
      </c>
      <c r="V1671">
        <v>27</v>
      </c>
      <c r="W1671">
        <v>1970</v>
      </c>
    </row>
    <row r="1672" spans="21:23" x14ac:dyDescent="0.2">
      <c r="U1672">
        <v>2020</v>
      </c>
      <c r="V1672">
        <v>28</v>
      </c>
      <c r="W1672">
        <v>1750</v>
      </c>
    </row>
    <row r="1673" spans="21:23" x14ac:dyDescent="0.2">
      <c r="U1673">
        <v>2020</v>
      </c>
      <c r="V1673">
        <v>29</v>
      </c>
      <c r="W1673">
        <v>1720</v>
      </c>
    </row>
    <row r="1674" spans="21:23" x14ac:dyDescent="0.2">
      <c r="U1674">
        <v>2020</v>
      </c>
      <c r="V1674">
        <v>30</v>
      </c>
      <c r="W1674">
        <v>1650</v>
      </c>
    </row>
    <row r="1675" spans="21:23" x14ac:dyDescent="0.2">
      <c r="U1675">
        <v>2020</v>
      </c>
      <c r="V1675">
        <v>31</v>
      </c>
      <c r="W1675">
        <v>1500</v>
      </c>
    </row>
  </sheetData>
  <hyperlinks>
    <hyperlink ref="B10" r:id="rId1" display="https://summer.gov.bc.ca/owa/redir.aspx?REF=NMhbGpBs6gzHooruRbSEHJf0SDkcpv3dxoFSmTVJ8TrBZLDsjGTaCAFodHRwczovL2NhbjAxLnNhZmVsaW5rcy5wcm90ZWN0aW9uLm91dGxvb2suY29tLz91cmw9aHR0cHMlM0ElMkYlMkZ3YXRlcm9mZmljZS5lYy5nYy5jYSUyRnJlcG9ydCUyRmhpc3RvcmljYWxfZS5odG1sJTNGc3RuJTNEMDhFRjAwMSZkYXRhPTA1JTdDMDElN0NKb3JkYW4uUm9zZW5mZWxkJTQwZ292LmJjLmNhJTdDMzA2NTIxMjIxNDAxNDA3ODhlMmMwOGRhNjQ3ZDBmMDMlN0M2ZmRiNTIwMDNkMGQ0YThhYjAzNmQzNjg1ZTM1OWFkYyU3QzAlN0MwJTdDNjM3OTMyNzg1NjU4MDQzMzYwJTdDVW5rbm93biU3Q1RXRnBiR1pzYjNkOGV5SldJam9pTUM0d0xqQXdNREFpTENKUUlqb2lWMmx1TXpJaUxDSkJUaUk2SWsxaGFXd2lMQ0pYVkNJNk1uMCUzRCU3QzEwMDAlN0MlN0MlN0Mmc2RhdGE9TWhaNGozJTJGdERSdUJSb1B2TTZZQzAlMkJzajVSQ05BQjJtcXAwY3VyMVYzNzglM0QmcmVzZXJ2ZWQ9MA.." xr:uid="{D4B8FC01-7E29-2C48-B4E8-FE2D6797E0BA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FinalSR</vt:lpstr>
      <vt:lpstr>AdditionalData</vt:lpstr>
      <vt:lpstr>MoreData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Bakken, Matthew</cp:lastModifiedBy>
  <dcterms:created xsi:type="dcterms:W3CDTF">2015-06-05T18:17:20Z</dcterms:created>
  <dcterms:modified xsi:type="dcterms:W3CDTF">2025-03-27T22:33:41Z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bf2ea38-542c-4b75-bd7d-582ec36a519f_Enabled">
    <vt:lpwstr>true</vt:lpwstr>
  </property>
  <property fmtid="{D5CDD505-2E9C-101B-9397-08002B2CF9AE}" pid="3" name="MSIP_Label_abf2ea38-542c-4b75-bd7d-582ec36a519f_SetDate">
    <vt:lpwstr>2020-12-22T19:14:56Z</vt:lpwstr>
  </property>
  <property fmtid="{D5CDD505-2E9C-101B-9397-08002B2CF9AE}" pid="4" name="MSIP_Label_abf2ea38-542c-4b75-bd7d-582ec36a519f_Method">
    <vt:lpwstr>Standard</vt:lpwstr>
  </property>
  <property fmtid="{D5CDD505-2E9C-101B-9397-08002B2CF9AE}" pid="5" name="MSIP_Label_abf2ea38-542c-4b75-bd7d-582ec36a519f_Name">
    <vt:lpwstr>Protected A</vt:lpwstr>
  </property>
  <property fmtid="{D5CDD505-2E9C-101B-9397-08002B2CF9AE}" pid="6" name="MSIP_Label_abf2ea38-542c-4b75-bd7d-582ec36a519f_SiteId">
    <vt:lpwstr>2bb51c06-af9b-42c5-8bf5-3c3b7b10850b</vt:lpwstr>
  </property>
  <property fmtid="{D5CDD505-2E9C-101B-9397-08002B2CF9AE}" pid="7" name="MSIP_Label_abf2ea38-542c-4b75-bd7d-582ec36a519f_ActionId">
    <vt:lpwstr>f2d625b9-ae27-4576-a56e-00002701c05d</vt:lpwstr>
  </property>
  <property fmtid="{D5CDD505-2E9C-101B-9397-08002B2CF9AE}" pid="8" name="MSIP_Label_abf2ea38-542c-4b75-bd7d-582ec36a519f_ContentBits">
    <vt:lpwstr>2</vt:lpwstr>
  </property>
</Properties>
</file>