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0F52751D-FAAA-4645-A7E1-BDC9AC1FFDE9}" xr6:coauthVersionLast="47" xr6:coauthVersionMax="47" xr10:uidLastSave="{00000000-0000-0000-0000-000000000000}"/>
  <bookViews>
    <workbookView xWindow="-110" yWindow="-110" windowWidth="19420" windowHeight="11500" xr2:uid="{00000000-000D-0000-FFFF-FFFF00000000}"/>
  </bookViews>
  <sheets>
    <sheet name="FinalSR" sheetId="1" r:id="rId1"/>
    <sheet name="EmpiricalData1" sheetId="32" r:id="rId2"/>
    <sheet name="ExpertElicitation1" sheetId="3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<sst xmlns="http://schemas.openxmlformats.org/spreadsheetml/2006/main" count="71" uniqueCount="50">
  <si>
    <t>SD</t>
  </si>
  <si>
    <t>low.limit</t>
  </si>
  <si>
    <t>up.limit</t>
  </si>
  <si>
    <t>Citation/Data Source:</t>
  </si>
  <si>
    <t>Spatial Data Origin:</t>
  </si>
  <si>
    <t>Temporal Data Origin:</t>
  </si>
  <si>
    <t>Units:</t>
  </si>
  <si>
    <t>Life Stage:</t>
  </si>
  <si>
    <t>Vital Rate:</t>
  </si>
  <si>
    <t>Season:</t>
  </si>
  <si>
    <t>FINAL CURVE DERIVATION:</t>
  </si>
  <si>
    <t xml:space="preserve">Species: </t>
  </si>
  <si>
    <t>Comments</t>
  </si>
  <si>
    <t>Mean System Capacity (%)</t>
  </si>
  <si>
    <t>For Longnose Dace</t>
  </si>
  <si>
    <t>Edwards at al. 1983</t>
  </si>
  <si>
    <t>Figure 2. The effects of cobble (a), gravel (b), and sand (c) substrate cover (%) on Nooksack Dace density (dace • m-2). Statistical significance: 0.01-0.05 = *, 0.001-0.01 = **, &lt;0.001 = ***.</t>
  </si>
  <si>
    <t>Nooksack Dace</t>
  </si>
  <si>
    <t>2021; Unknown for Edwards, 1983</t>
  </si>
  <si>
    <t>Summer; not specified</t>
  </si>
  <si>
    <t>Edwards at al (1983)</t>
  </si>
  <si>
    <t>% Cobble</t>
  </si>
  <si>
    <t xml:space="preserve">Lower Fraser Valley; Native range of Longnose Dace in North America </t>
  </si>
  <si>
    <t>Adult;All life stages</t>
  </si>
  <si>
    <t>Gray et al. (2024)</t>
  </si>
  <si>
    <t xml:space="preserve">Gray and Rosenfeld (2024) CJFAS               Habitat effects on recruitment, population limitations, and recovery potential in an endangered stream fish   https://cdnsciencepub.com/doi/full/10.1139/cjfas-2024-0039  
Canadian Journal of Fisheries and Aquatic Sciences • Vol. 81 • No. 10 • pp. 1468 - 1480 </t>
  </si>
  <si>
    <t xml:space="preserve">Edward (1983) describes the relationship for Longnose Dace(for both streams and rivers). Although the figure captions indicate gravel and rocks, the diameter of the substrate is comparable to that of cobbles in Gray and Rosenfeld (2024) </t>
  </si>
  <si>
    <t>Gray et al. (2024); Edward et al. (1983)</t>
  </si>
  <si>
    <t>% cobble and boulder substrate cover</t>
  </si>
  <si>
    <t>% Cobble and boulder</t>
  </si>
  <si>
    <t>Expert Name</t>
  </si>
  <si>
    <t>Comment</t>
  </si>
  <si>
    <t>System Capacity</t>
  </si>
  <si>
    <t>Temp</t>
  </si>
  <si>
    <t>Experts Workshop Nov 12, 2024</t>
  </si>
  <si>
    <t xml:space="preserve">System/Species: </t>
  </si>
  <si>
    <t>Summer</t>
  </si>
  <si>
    <t>adult</t>
  </si>
  <si>
    <t>John Gray</t>
  </si>
  <si>
    <t xml:space="preserve">ND would likely also prefer even LARGER substrate than cobbles (e.g. boulder), but there’s so little present in Pepin and Bertrand that it prevents developing a qunatitaive relationship.  Cobble was  also used in the restoration project (Gray et al. 2024) because it was the dominant size of larger substrate available. However,  a SR curve for Boulder would be similar to the one derived for cobble.  For the x-axis of this relatonship, %cobble and boulder combined can therefore be used for more general application to streams/reaches that actually have boulder-sized substrate. </t>
  </si>
  <si>
    <t>Final curve was largely based on empirical data, which was then modified based on expert opinion.</t>
  </si>
  <si>
    <t>Jordan Rosenfeld</t>
  </si>
  <si>
    <t>Feb. 2026</t>
  </si>
  <si>
    <t>The final curve was based on the relationship between % cobble substrate cover and Nooksack Dace density identified in Gray and Rosenfeld (2024) using empirical data, and the gravel/rock substrate suitabilty curve for Longnose Dace from Edwards et al (1983), both of which show a positive relationship between cobble and dace abudance or suitability. Although the final function was informed by both curves, it was set closer to the Edwards et al. function to achieve 90% capacity at 50% cobble substrate cover beause the reference maximum density reaches of dace in Bertrand Creek rarely have riffle cobble in excess of 60% cobble.  This curve paramaterization ensured that current maximum dace densities were consistent with upper model predictions, while still allowing for increased cobble abundance to incrementally improve habitat.  Note the large scatter of data in the Gray and Rosenfeld (2024) Figure 2 (panel A) relationship between dace density and % cobble (lower left), which broadly overlaps with both the fitted Gray and Rosenfeld curve and the final SR function relationship (right fig).</t>
  </si>
  <si>
    <t>SR function revised by Rosenfeld to ensure that maximum</t>
  </si>
  <si>
    <t>habitat density in reference dace habitat (e.g., Bertrand</t>
  </si>
  <si>
    <t>Creek) aligns with maximum habitat capacity at observed</t>
  </si>
  <si>
    <t>cobble levels.</t>
  </si>
  <si>
    <t>Final SR Function</t>
  </si>
  <si>
    <t>Gray et al. (2024); Edwards et al. (1983)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</si>
</sst>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sz val="11"/>
      <color theme="5" tint="-0.499984740745262"/>
      <name val="Calibri"/>
      <family val="2"/>
      <scheme val="minor"/>
    </font>
    <font>
      <b/>
      <sz val="10"/>
      <color theme="5" tint="-0.249977111117893"/>
      <name val="Arial"/>
      <family val="2"/>
    </font>
  </fonts>
  <fills count="5">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rgb="FFFFFF00"/>
        <bgColor indexed="64"/>
      </patternFill>
    </fill>
  </fills>
  <borders count="8">
    <border>
      <left/>
      <right/>
      <top/>
      <bottom/>
      <diagonal/>
    </border>
    <border>
      <left style="thick">
        <color rgb="FF0F5B5B"/>
      </left>
      <right style="thick">
        <color rgb="FF0F5B5B"/>
      </right>
      <top/>
      <bottom/>
      <diagonal/>
    </border>
    <border>
      <left/>
      <right style="thick">
        <color rgb="FF0F5B5B"/>
      </right>
      <top style="thin">
        <color indexed="64"/>
      </top>
      <bottom style="thin">
        <color indexed="64"/>
      </bottom>
      <diagonal/>
    </border>
    <border>
      <left style="thick">
        <color rgb="FF0F5B5B"/>
      </left>
      <right style="thick">
        <color rgb="FF0F5B5B"/>
      </right>
      <top/>
      <bottom style="thick">
        <color rgb="FF0F5B5B"/>
      </bottom>
      <diagonal/>
    </border>
    <border>
      <left/>
      <right style="thick">
        <color rgb="FF0F5B5B"/>
      </right>
      <top style="thin">
        <color indexed="64"/>
      </top>
      <bottom style="thick">
        <color rgb="FF0F5B5B"/>
      </bottom>
      <diagonal/>
    </border>
    <border>
      <left style="thick">
        <color rgb="FF0F5B5B"/>
      </left>
      <right style="thick">
        <color rgb="FF0F5B5B"/>
      </right>
      <top style="thick">
        <color rgb="FF0F5B5B"/>
      </top>
      <bottom/>
      <diagonal/>
    </border>
    <border>
      <left/>
      <right style="thick">
        <color rgb="FF0F5B5B"/>
      </right>
      <top style="thick">
        <color rgb="FF0F5B5B"/>
      </top>
      <bottom style="thin">
        <color indexed="64"/>
      </bottom>
      <diagonal/>
    </border>
    <border>
      <left/>
      <right style="thick">
        <color rgb="FF0F5B5B"/>
      </right>
      <top/>
      <bottom/>
      <diagonal/>
    </border>
  </borders>
  <cellStyleXfs count="1">
    <xf numFmtId="0" fontId="0" fillId="0" borderId="0"/>
  </cellStyleXfs>
  <cellXfs count="28">
    <xf numFmtId="0" fontId="0" fillId="0" borderId="0" xfId="0"/>
    <xf numFmtId="0" fontId="2" fillId="0" borderId="0" xfId="0" applyFont="1" applyAlignment="1">
      <alignment horizontal="left" vertical="center" wrapText="1" indent="6"/>
    </xf>
    <xf numFmtId="0" fontId="3" fillId="2" borderId="1" xfId="0" applyFont="1" applyFill="1" applyBorder="1" applyAlignment="1">
      <alignment horizontal="left" indent="1"/>
    </xf>
    <xf numFmtId="0" fontId="5" fillId="3" borderId="2" xfId="0" applyFont="1" applyFill="1" applyBorder="1" applyAlignment="1">
      <alignment horizontal="left" indent="1"/>
    </xf>
    <xf numFmtId="0" fontId="4" fillId="2" borderId="3" xfId="0" applyFont="1" applyFill="1" applyBorder="1" applyAlignment="1">
      <alignment horizontal="left" indent="1"/>
    </xf>
    <xf numFmtId="0" fontId="3" fillId="2" borderId="5" xfId="0" applyFont="1" applyFill="1" applyBorder="1" applyAlignment="1">
      <alignment horizontal="left" indent="1"/>
    </xf>
    <xf numFmtId="0" fontId="5" fillId="3" borderId="6"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2" xfId="0" applyFont="1" applyFill="1" applyBorder="1" applyAlignment="1">
      <alignment horizontal="left" wrapText="1" indent="1"/>
    </xf>
    <xf numFmtId="4" fontId="0" fillId="0" borderId="0" xfId="0" applyNumberFormat="1"/>
    <xf numFmtId="4" fontId="7" fillId="0" borderId="0" xfId="0" applyNumberFormat="1" applyFont="1"/>
    <xf numFmtId="0" fontId="0" fillId="0" borderId="0" xfId="0" applyAlignment="1">
      <alignment wrapText="1"/>
    </xf>
    <xf numFmtId="0" fontId="8" fillId="4" borderId="4" xfId="0" applyFont="1" applyFill="1" applyBorder="1" applyAlignment="1">
      <alignment horizontal="left" vertical="top" wrapText="1" indent="1"/>
    </xf>
    <xf numFmtId="0" fontId="1" fillId="0" borderId="0" xfId="0" applyFont="1" applyAlignment="1">
      <alignment vertical="top" wrapText="1"/>
    </xf>
    <xf numFmtId="0" fontId="5" fillId="3" borderId="6" xfId="0" applyFont="1" applyFill="1" applyBorder="1" applyAlignment="1">
      <alignment horizontal="left" wrapText="1"/>
    </xf>
    <xf numFmtId="0" fontId="5" fillId="3" borderId="2" xfId="0" applyFont="1" applyFill="1" applyBorder="1" applyAlignment="1">
      <alignment horizontal="left" wrapText="1"/>
    </xf>
    <xf numFmtId="0" fontId="5" fillId="3" borderId="4" xfId="0" applyFont="1" applyFill="1" applyBorder="1" applyAlignment="1">
      <alignment horizontal="left" wrapText="1"/>
    </xf>
    <xf numFmtId="0" fontId="0" fillId="0" borderId="0" xfId="0" applyAlignment="1">
      <alignment vertical="top"/>
    </xf>
    <xf numFmtId="0" fontId="0" fillId="0" borderId="0" xfId="0" applyAlignment="1">
      <alignment vertical="top" wrapText="1"/>
    </xf>
    <xf numFmtId="0" fontId="5" fillId="3" borderId="7" xfId="0" applyFont="1" applyFill="1" applyBorder="1" applyAlignment="1">
      <alignment horizontal="left" indent="1"/>
    </xf>
    <xf numFmtId="0" fontId="0" fillId="0" borderId="0" xfId="0" applyAlignment="1"/>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FinalSR!$A$2:$A$12</c:f>
              <c:numCache>
                <c:formatCode>General</c:formatCode>
                <c:ptCount val="11"/>
                <c:pt idx="0">
                  <c:v>0</c:v>
                </c:pt>
                <c:pt idx="1">
                  <c:v>10</c:v>
                </c:pt>
                <c:pt idx="2">
                  <c:v>20</c:v>
                </c:pt>
                <c:pt idx="3">
                  <c:v>40</c:v>
                </c:pt>
                <c:pt idx="4">
                  <c:v>50</c:v>
                </c:pt>
                <c:pt idx="5">
                  <c:v>60</c:v>
                </c:pt>
                <c:pt idx="6">
                  <c:v>80</c:v>
                </c:pt>
                <c:pt idx="7">
                  <c:v>90</c:v>
                </c:pt>
                <c:pt idx="8">
                  <c:v>100</c:v>
                </c:pt>
              </c:numCache>
            </c:numRef>
          </c:xVal>
          <c:yVal>
            <c:numRef>
              <c:f>FinalSR!$B$2:$B$12</c:f>
              <c:numCache>
                <c:formatCode>General</c:formatCode>
                <c:ptCount val="11"/>
                <c:pt idx="0">
                  <c:v>3</c:v>
                </c:pt>
                <c:pt idx="1">
                  <c:v>20</c:v>
                </c:pt>
                <c:pt idx="2">
                  <c:v>40</c:v>
                </c:pt>
                <c:pt idx="3">
                  <c:v>80</c:v>
                </c:pt>
                <c:pt idx="4">
                  <c:v>90</c:v>
                </c:pt>
                <c:pt idx="5">
                  <c:v>96</c:v>
                </c:pt>
                <c:pt idx="6">
                  <c:v>99</c:v>
                </c:pt>
                <c:pt idx="7">
                  <c:v>100</c:v>
                </c:pt>
                <c:pt idx="8">
                  <c:v>100</c:v>
                </c:pt>
              </c:numCache>
            </c:numRef>
          </c:yVal>
          <c:smooth val="0"/>
          <c:extLst>
            <c:ext xmlns:c16="http://schemas.microsoft.com/office/drawing/2014/chart" uri="{C3380CC4-5D6E-409C-BE32-E72D297353CC}">
              <c16:uniqueId val="{00000000-46EE-4B4B-BCDD-E57D5703F96E}"/>
            </c:ext>
          </c:extLst>
        </c:ser>
        <c:dLbls>
          <c:showLegendKey val="0"/>
          <c:showVal val="0"/>
          <c:showCatName val="0"/>
          <c:showSerName val="0"/>
          <c:showPercent val="0"/>
          <c:showBubbleSize val="0"/>
        </c:dLbls>
        <c:axId val="1532256528"/>
        <c:axId val="1532257008"/>
      </c:scatterChart>
      <c:valAx>
        <c:axId val="1532256528"/>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Combined % cobble and boulder substrate cover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10"/>
        <c:minorUnit val="5"/>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Gray and Rosenfeld Nooksack Dace (2024)</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EmpiricalData1!$G$26:$G$34</c:f>
              <c:numCache>
                <c:formatCode>0.00</c:formatCode>
                <c:ptCount val="9"/>
                <c:pt idx="0">
                  <c:v>0</c:v>
                </c:pt>
                <c:pt idx="1">
                  <c:v>12.842809364548399</c:v>
                </c:pt>
                <c:pt idx="2">
                  <c:v>28.896321070234102</c:v>
                </c:pt>
                <c:pt idx="3">
                  <c:v>42.274247491638697</c:v>
                </c:pt>
                <c:pt idx="4">
                  <c:v>53.511705685618701</c:v>
                </c:pt>
                <c:pt idx="5">
                  <c:v>61.806020066889602</c:v>
                </c:pt>
                <c:pt idx="6">
                  <c:v>68.762541806019996</c:v>
                </c:pt>
                <c:pt idx="7">
                  <c:v>75</c:v>
                </c:pt>
                <c:pt idx="8">
                  <c:v>80</c:v>
                </c:pt>
              </c:numCache>
            </c:numRef>
          </c:xVal>
          <c:yVal>
            <c:numRef>
              <c:f>EmpiricalData1!$H$26:$H$34</c:f>
              <c:numCache>
                <c:formatCode>0.00</c:formatCode>
                <c:ptCount val="9"/>
                <c:pt idx="0">
                  <c:v>3.7578288100208668</c:v>
                </c:pt>
                <c:pt idx="1">
                  <c:v>6.4718162839248334</c:v>
                </c:pt>
                <c:pt idx="2">
                  <c:v>12.734864300626301</c:v>
                </c:pt>
                <c:pt idx="3">
                  <c:v>22.129436325678466</c:v>
                </c:pt>
                <c:pt idx="4">
                  <c:v>35.073068893527996</c:v>
                </c:pt>
                <c:pt idx="5">
                  <c:v>49.060542797494669</c:v>
                </c:pt>
                <c:pt idx="6">
                  <c:v>64.92693110647167</c:v>
                </c:pt>
                <c:pt idx="7">
                  <c:v>83.333333333333343</c:v>
                </c:pt>
                <c:pt idx="8">
                  <c:v>100</c:v>
                </c:pt>
              </c:numCache>
            </c:numRef>
          </c:yVal>
          <c:smooth val="0"/>
          <c:extLst>
            <c:ext xmlns:c16="http://schemas.microsoft.com/office/drawing/2014/chart" uri="{C3380CC4-5D6E-409C-BE32-E72D297353CC}">
              <c16:uniqueId val="{00000000-C48F-420B-817E-15CC0D2A1A10}"/>
            </c:ext>
          </c:extLst>
        </c:ser>
        <c:ser>
          <c:idx val="1"/>
          <c:order val="1"/>
          <c:tx>
            <c:v>Edwards et al. Longnose Dace (1983)</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EmpiricalData1!$G$41:$G$44</c:f>
              <c:numCache>
                <c:formatCode>General</c:formatCode>
                <c:ptCount val="4"/>
                <c:pt idx="0">
                  <c:v>0</c:v>
                </c:pt>
                <c:pt idx="1">
                  <c:v>50</c:v>
                </c:pt>
                <c:pt idx="2">
                  <c:v>75</c:v>
                </c:pt>
                <c:pt idx="3">
                  <c:v>100</c:v>
                </c:pt>
              </c:numCache>
            </c:numRef>
          </c:xVal>
          <c:yVal>
            <c:numRef>
              <c:f>EmpiricalData1!$H$41:$H$44</c:f>
              <c:numCache>
                <c:formatCode>General</c:formatCode>
                <c:ptCount val="4"/>
                <c:pt idx="0">
                  <c:v>0</c:v>
                </c:pt>
                <c:pt idx="1">
                  <c:v>100</c:v>
                </c:pt>
                <c:pt idx="2">
                  <c:v>100</c:v>
                </c:pt>
                <c:pt idx="3">
                  <c:v>100</c:v>
                </c:pt>
              </c:numCache>
            </c:numRef>
          </c:yVal>
          <c:smooth val="0"/>
          <c:extLst>
            <c:ext xmlns:c16="http://schemas.microsoft.com/office/drawing/2014/chart" uri="{C3380CC4-5D6E-409C-BE32-E72D297353CC}">
              <c16:uniqueId val="{00000001-C48F-420B-817E-15CC0D2A1A10}"/>
            </c:ext>
          </c:extLst>
        </c:ser>
        <c:ser>
          <c:idx val="2"/>
          <c:order val="2"/>
          <c:tx>
            <c:v>FINAL pct. Cobble SR curve</c:v>
          </c:tx>
          <c:spPr>
            <a:ln w="19050" cap="rnd">
              <a:solidFill>
                <a:srgbClr val="92D050"/>
              </a:solidFill>
              <a:round/>
            </a:ln>
            <a:effectLst/>
          </c:spPr>
          <c:marker>
            <c:symbol val="circle"/>
            <c:size val="5"/>
            <c:spPr>
              <a:solidFill>
                <a:schemeClr val="accent3"/>
              </a:solidFill>
              <a:ln w="9525">
                <a:solidFill>
                  <a:schemeClr val="accent3"/>
                </a:solidFill>
              </a:ln>
              <a:effectLst/>
            </c:spPr>
          </c:marker>
          <c:xVal>
            <c:numRef>
              <c:f>EmpiricalData1!$N$26:$N$34</c:f>
              <c:numCache>
                <c:formatCode>General</c:formatCode>
                <c:ptCount val="9"/>
                <c:pt idx="0">
                  <c:v>0</c:v>
                </c:pt>
                <c:pt idx="1">
                  <c:v>10</c:v>
                </c:pt>
                <c:pt idx="2">
                  <c:v>20</c:v>
                </c:pt>
                <c:pt idx="3">
                  <c:v>40</c:v>
                </c:pt>
                <c:pt idx="4">
                  <c:v>50</c:v>
                </c:pt>
                <c:pt idx="5">
                  <c:v>60</c:v>
                </c:pt>
                <c:pt idx="6">
                  <c:v>80</c:v>
                </c:pt>
                <c:pt idx="7">
                  <c:v>90</c:v>
                </c:pt>
                <c:pt idx="8">
                  <c:v>100</c:v>
                </c:pt>
              </c:numCache>
            </c:numRef>
          </c:xVal>
          <c:yVal>
            <c:numRef>
              <c:f>EmpiricalData1!$O$26:$O$34</c:f>
              <c:numCache>
                <c:formatCode>General</c:formatCode>
                <c:ptCount val="9"/>
                <c:pt idx="0">
                  <c:v>3</c:v>
                </c:pt>
                <c:pt idx="1">
                  <c:v>19</c:v>
                </c:pt>
                <c:pt idx="2">
                  <c:v>39</c:v>
                </c:pt>
                <c:pt idx="3">
                  <c:v>79</c:v>
                </c:pt>
                <c:pt idx="4">
                  <c:v>90</c:v>
                </c:pt>
                <c:pt idx="5">
                  <c:v>96</c:v>
                </c:pt>
                <c:pt idx="6">
                  <c:v>99</c:v>
                </c:pt>
                <c:pt idx="7">
                  <c:v>100</c:v>
                </c:pt>
                <c:pt idx="8">
                  <c:v>100</c:v>
                </c:pt>
              </c:numCache>
            </c:numRef>
          </c:yVal>
          <c:smooth val="0"/>
          <c:extLst>
            <c:ext xmlns:c16="http://schemas.microsoft.com/office/drawing/2014/chart" uri="{C3380CC4-5D6E-409C-BE32-E72D297353CC}">
              <c16:uniqueId val="{00000000-955A-4917-9951-1DCCA22707E0}"/>
            </c:ext>
          </c:extLst>
        </c:ser>
        <c:dLbls>
          <c:showLegendKey val="0"/>
          <c:showVal val="0"/>
          <c:showCatName val="0"/>
          <c:showSerName val="0"/>
          <c:showPercent val="0"/>
          <c:showBubbleSize val="0"/>
        </c:dLbls>
        <c:axId val="1532256528"/>
        <c:axId val="1532257008"/>
      </c:scatterChart>
      <c:valAx>
        <c:axId val="1532256528"/>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inorUnit val="10"/>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137161</xdr:colOff>
      <xdr:row>1</xdr:row>
      <xdr:rowOff>0</xdr:rowOff>
    </xdr:from>
    <xdr:to>
      <xdr:col>14</xdr:col>
      <xdr:colOff>38101</xdr:colOff>
      <xdr:row>14</xdr:row>
      <xdr:rowOff>167640</xdr:rowOff>
    </xdr:to>
    <xdr:graphicFrame macro="">
      <xdr:nvGraphicFramePr>
        <xdr:cNvPr id="2" name="Chart 1">
          <a:extLst>
            <a:ext uri="{FF2B5EF4-FFF2-40B4-BE49-F238E27FC236}">
              <a16:creationId xmlns:a16="http://schemas.microsoft.com/office/drawing/2014/main" id="{1BE1F6D8-4777-4E33-BE04-7EFA1D756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200284</xdr:colOff>
      <xdr:row>0</xdr:row>
      <xdr:rowOff>182341</xdr:rowOff>
    </xdr:from>
    <xdr:to>
      <xdr:col>9</xdr:col>
      <xdr:colOff>473408</xdr:colOff>
      <xdr:row>11</xdr:row>
      <xdr:rowOff>365495</xdr:rowOff>
    </xdr:to>
    <xdr:graphicFrame macro="">
      <xdr:nvGraphicFramePr>
        <xdr:cNvPr id="6" name="Chart 5">
          <a:extLst>
            <a:ext uri="{FF2B5EF4-FFF2-40B4-BE49-F238E27FC236}">
              <a16:creationId xmlns:a16="http://schemas.microsoft.com/office/drawing/2014/main" id="{D67662C1-0492-A8C0-3EC2-8CA3E4AC0D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105</xdr:row>
      <xdr:rowOff>21781</xdr:rowOff>
    </xdr:from>
    <xdr:to>
      <xdr:col>1</xdr:col>
      <xdr:colOff>2396607</xdr:colOff>
      <xdr:row>117</xdr:row>
      <xdr:rowOff>22102</xdr:rowOff>
    </xdr:to>
    <xdr:pic>
      <xdr:nvPicPr>
        <xdr:cNvPr id="12" name="Picture 11">
          <a:extLst>
            <a:ext uri="{FF2B5EF4-FFF2-40B4-BE49-F238E27FC236}">
              <a16:creationId xmlns:a16="http://schemas.microsoft.com/office/drawing/2014/main" id="{E40F0704-B747-C790-ECB6-A7E4EF83A0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9772677"/>
          <a:ext cx="4508282" cy="2164543"/>
        </a:xfrm>
        <a:prstGeom prst="rect">
          <a:avLst/>
        </a:prstGeom>
      </xdr:spPr>
    </xdr:pic>
    <xdr:clientData/>
  </xdr:twoCellAnchor>
  <xdr:twoCellAnchor editAs="oneCell">
    <xdr:from>
      <xdr:col>0</xdr:col>
      <xdr:colOff>80493</xdr:colOff>
      <xdr:row>13</xdr:row>
      <xdr:rowOff>33521</xdr:rowOff>
    </xdr:from>
    <xdr:to>
      <xdr:col>2</xdr:col>
      <xdr:colOff>112514</xdr:colOff>
      <xdr:row>32</xdr:row>
      <xdr:rowOff>129564</xdr:rowOff>
    </xdr:to>
    <xdr:pic>
      <xdr:nvPicPr>
        <xdr:cNvPr id="2" name="Picture 1" descr="A line graph with numbers and symbols&#10;&#10;Description automatically generated with medium confidence">
          <a:extLst>
            <a:ext uri="{FF2B5EF4-FFF2-40B4-BE49-F238E27FC236}">
              <a16:creationId xmlns:a16="http://schemas.microsoft.com/office/drawing/2014/main" id="{37175AB7-8073-4104-4B3B-B0CC138E02E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493" y="3494718"/>
          <a:ext cx="7351690" cy="3417290"/>
        </a:xfrm>
        <a:prstGeom prst="rect">
          <a:avLst/>
        </a:prstGeom>
      </xdr:spPr>
    </xdr:pic>
    <xdr:clientData/>
  </xdr:twoCellAnchor>
  <xdr:twoCellAnchor editAs="oneCell">
    <xdr:from>
      <xdr:col>0</xdr:col>
      <xdr:colOff>76200</xdr:colOff>
      <xdr:row>36</xdr:row>
      <xdr:rowOff>30480</xdr:rowOff>
    </xdr:from>
    <xdr:to>
      <xdr:col>2</xdr:col>
      <xdr:colOff>474035</xdr:colOff>
      <xdr:row>57</xdr:row>
      <xdr:rowOff>106682</xdr:rowOff>
    </xdr:to>
    <xdr:pic>
      <xdr:nvPicPr>
        <xdr:cNvPr id="2051" name="Picture 3">
          <a:extLst>
            <a:ext uri="{FF2B5EF4-FFF2-40B4-BE49-F238E27FC236}">
              <a16:creationId xmlns:a16="http://schemas.microsoft.com/office/drawing/2014/main" id="{DFDDD87B-227C-776A-6856-CCE47A73D3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8717280"/>
          <a:ext cx="7719060" cy="3916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177209</xdr:colOff>
      <xdr:row>0</xdr:row>
      <xdr:rowOff>0</xdr:rowOff>
    </xdr:from>
    <xdr:to>
      <xdr:col>17</xdr:col>
      <xdr:colOff>391338</xdr:colOff>
      <xdr:row>11</xdr:row>
      <xdr:rowOff>662408</xdr:rowOff>
    </xdr:to>
    <xdr:pic>
      <xdr:nvPicPr>
        <xdr:cNvPr id="3" name="Picture 2">
          <a:extLst>
            <a:ext uri="{FF2B5EF4-FFF2-40B4-BE49-F238E27FC236}">
              <a16:creationId xmlns:a16="http://schemas.microsoft.com/office/drawing/2014/main" id="{5292A32C-25C3-45C3-1285-9201902B99C1}"/>
            </a:ext>
          </a:extLst>
        </xdr:cNvPr>
        <xdr:cNvPicPr>
          <a:picLocks noChangeAspect="1"/>
        </xdr:cNvPicPr>
      </xdr:nvPicPr>
      <xdr:blipFill>
        <a:blip xmlns:r="http://schemas.openxmlformats.org/officeDocument/2006/relationships" r:embed="rId5"/>
        <a:stretch>
          <a:fillRect/>
        </a:stretch>
      </xdr:blipFill>
      <xdr:spPr>
        <a:xfrm>
          <a:off x="13947849" y="0"/>
          <a:ext cx="4452384" cy="515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7"/>
  <sheetViews>
    <sheetView tabSelected="1" zoomScaleNormal="100" workbookViewId="0">
      <selection activeCell="E15" sqref="E15"/>
    </sheetView>
  </sheetViews>
  <sheetFormatPr defaultRowHeight="14.5" x14ac:dyDescent="0.35"/>
  <cols>
    <col min="1" max="1" width="19" customWidth="1"/>
    <col min="2" max="2" width="27.54296875" customWidth="1"/>
    <col min="3" max="3" width="14.1796875" customWidth="1"/>
    <col min="6" max="6" width="7.54296875" customWidth="1"/>
  </cols>
  <sheetData>
    <row r="1" spans="1:6" x14ac:dyDescent="0.35">
      <c r="A1" t="s">
        <v>29</v>
      </c>
      <c r="B1" t="s">
        <v>13</v>
      </c>
      <c r="C1" t="s">
        <v>0</v>
      </c>
      <c r="D1" t="s">
        <v>1</v>
      </c>
      <c r="E1" t="s">
        <v>2</v>
      </c>
      <c r="F1" s="1"/>
    </row>
    <row r="2" spans="1:6" x14ac:dyDescent="0.35">
      <c r="A2">
        <v>0</v>
      </c>
      <c r="B2">
        <v>3</v>
      </c>
      <c r="C2">
        <v>0</v>
      </c>
      <c r="D2">
        <v>0</v>
      </c>
      <c r="E2">
        <v>100</v>
      </c>
    </row>
    <row r="3" spans="1:6" x14ac:dyDescent="0.35">
      <c r="A3">
        <v>10</v>
      </c>
      <c r="B3">
        <v>20</v>
      </c>
      <c r="C3">
        <v>0</v>
      </c>
      <c r="D3">
        <v>0</v>
      </c>
      <c r="E3">
        <v>100</v>
      </c>
    </row>
    <row r="4" spans="1:6" x14ac:dyDescent="0.35">
      <c r="A4">
        <v>20</v>
      </c>
      <c r="B4">
        <v>40</v>
      </c>
      <c r="C4">
        <v>0</v>
      </c>
      <c r="D4">
        <v>0</v>
      </c>
      <c r="E4">
        <v>100</v>
      </c>
    </row>
    <row r="5" spans="1:6" x14ac:dyDescent="0.35">
      <c r="A5">
        <v>40</v>
      </c>
      <c r="B5">
        <v>80</v>
      </c>
      <c r="C5">
        <v>0</v>
      </c>
      <c r="D5">
        <v>0</v>
      </c>
      <c r="E5">
        <v>100</v>
      </c>
    </row>
    <row r="6" spans="1:6" x14ac:dyDescent="0.35">
      <c r="A6">
        <v>50</v>
      </c>
      <c r="B6">
        <v>90</v>
      </c>
      <c r="C6">
        <v>0</v>
      </c>
      <c r="D6">
        <v>0</v>
      </c>
      <c r="E6">
        <v>100</v>
      </c>
    </row>
    <row r="7" spans="1:6" x14ac:dyDescent="0.35">
      <c r="A7">
        <v>60</v>
      </c>
      <c r="B7">
        <v>96</v>
      </c>
      <c r="C7">
        <v>0</v>
      </c>
      <c r="D7">
        <v>0</v>
      </c>
      <c r="E7">
        <v>100</v>
      </c>
    </row>
    <row r="8" spans="1:6" x14ac:dyDescent="0.35">
      <c r="A8">
        <v>80</v>
      </c>
      <c r="B8">
        <v>99</v>
      </c>
      <c r="C8">
        <v>0</v>
      </c>
      <c r="D8">
        <v>0</v>
      </c>
      <c r="E8">
        <v>100</v>
      </c>
    </row>
    <row r="9" spans="1:6" s="12" customFormat="1" x14ac:dyDescent="0.35">
      <c r="A9">
        <v>90</v>
      </c>
      <c r="B9">
        <v>100</v>
      </c>
      <c r="C9">
        <v>0</v>
      </c>
      <c r="D9">
        <v>0</v>
      </c>
      <c r="E9">
        <v>100</v>
      </c>
    </row>
    <row r="10" spans="1:6" x14ac:dyDescent="0.35">
      <c r="A10">
        <v>100</v>
      </c>
      <c r="B10">
        <v>100</v>
      </c>
      <c r="C10">
        <v>0</v>
      </c>
      <c r="D10">
        <v>0</v>
      </c>
      <c r="E10">
        <v>100</v>
      </c>
    </row>
    <row r="11" spans="1:6" x14ac:dyDescent="0.35">
      <c r="A11" s="13"/>
      <c r="B11" s="13"/>
    </row>
    <row r="13" spans="1:6" x14ac:dyDescent="0.35">
      <c r="A13" s="11"/>
      <c r="B13" s="11"/>
    </row>
    <row r="14" spans="1:6" x14ac:dyDescent="0.35">
      <c r="A14" s="11"/>
      <c r="B14" s="11"/>
    </row>
    <row r="15" spans="1:6" x14ac:dyDescent="0.35">
      <c r="A15" s="11"/>
      <c r="B15" s="27"/>
    </row>
    <row r="16" spans="1:6" x14ac:dyDescent="0.35">
      <c r="A16" s="11"/>
      <c r="B16" s="11"/>
    </row>
    <row r="17" spans="1:2" x14ac:dyDescent="0.35">
      <c r="A17" s="11"/>
      <c r="B17" s="11"/>
    </row>
    <row r="18" spans="1:2" x14ac:dyDescent="0.35">
      <c r="A18" s="11"/>
      <c r="B18" s="11"/>
    </row>
    <row r="19" spans="1:2" x14ac:dyDescent="0.35">
      <c r="A19" s="11"/>
      <c r="B19" s="11"/>
    </row>
    <row r="24" spans="1:2" x14ac:dyDescent="0.35">
      <c r="A24" s="11"/>
      <c r="B24" s="11"/>
    </row>
    <row r="25" spans="1:2" x14ac:dyDescent="0.35">
      <c r="A25" s="11"/>
      <c r="B25" s="11"/>
    </row>
    <row r="26" spans="1:2" x14ac:dyDescent="0.35">
      <c r="A26" s="11"/>
      <c r="B26" s="11"/>
    </row>
    <row r="27" spans="1:2" x14ac:dyDescent="0.35">
      <c r="A27" s="11"/>
      <c r="B27" s="11"/>
    </row>
    <row r="28" spans="1:2" x14ac:dyDescent="0.35">
      <c r="A28" s="11"/>
      <c r="B28" s="11"/>
    </row>
    <row r="29" spans="1:2" x14ac:dyDescent="0.35">
      <c r="A29" s="11"/>
      <c r="B29" s="11"/>
    </row>
    <row r="30" spans="1:2" x14ac:dyDescent="0.35">
      <c r="A30" s="11"/>
      <c r="B30" s="11"/>
    </row>
    <row r="31" spans="1:2" x14ac:dyDescent="0.35">
      <c r="A31" s="11"/>
      <c r="B31" s="11"/>
    </row>
    <row r="32" spans="1:2" x14ac:dyDescent="0.35">
      <c r="A32" s="11"/>
      <c r="B32" s="11"/>
    </row>
    <row r="33" spans="1:2" x14ac:dyDescent="0.35">
      <c r="A33" s="11"/>
      <c r="B33" s="11"/>
    </row>
    <row r="34" spans="1:2" x14ac:dyDescent="0.35">
      <c r="A34" s="11"/>
      <c r="B34" s="11"/>
    </row>
    <row r="35" spans="1:2" x14ac:dyDescent="0.35">
      <c r="A35" s="11"/>
      <c r="B35" s="11"/>
    </row>
    <row r="36" spans="1:2" x14ac:dyDescent="0.35">
      <c r="A36" s="11"/>
      <c r="B36" s="11"/>
    </row>
    <row r="37" spans="1:2" x14ac:dyDescent="0.35">
      <c r="A37" s="11"/>
      <c r="B37" s="11"/>
    </row>
    <row r="39" spans="1:2" x14ac:dyDescent="0.35">
      <c r="A39" s="11"/>
      <c r="B39" s="11"/>
    </row>
    <row r="41" spans="1:2" x14ac:dyDescent="0.35">
      <c r="A41" s="11"/>
      <c r="B41" s="11"/>
    </row>
    <row r="43" spans="1:2" x14ac:dyDescent="0.35">
      <c r="A43" s="11"/>
      <c r="B43" s="11"/>
    </row>
    <row r="45" spans="1:2" x14ac:dyDescent="0.35">
      <c r="A45" s="11"/>
      <c r="B45" s="11"/>
    </row>
    <row r="47" spans="1:2" x14ac:dyDescent="0.35">
      <c r="A47" s="11"/>
      <c r="B47" s="11"/>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7AA4-1534-4435-A578-0F10F74EEA2F}">
  <dimension ref="A1:O89"/>
  <sheetViews>
    <sheetView topLeftCell="A10" zoomScale="86" zoomScaleNormal="86" workbookViewId="0">
      <selection activeCell="B11" sqref="B11"/>
    </sheetView>
  </sheetViews>
  <sheetFormatPr defaultRowHeight="14.5" x14ac:dyDescent="0.35"/>
  <cols>
    <col min="1" max="1" width="30.81640625" bestFit="1" customWidth="1"/>
    <col min="2" max="2" width="76.1796875" customWidth="1"/>
    <col min="3" max="3" width="10.1796875" bestFit="1" customWidth="1"/>
    <col min="4" max="4" width="18.54296875" bestFit="1" customWidth="1"/>
    <col min="17" max="17" width="16.81640625" bestFit="1" customWidth="1"/>
  </cols>
  <sheetData>
    <row r="1" spans="1:9" ht="15" thickTop="1" x14ac:dyDescent="0.35">
      <c r="A1" s="5" t="s">
        <v>3</v>
      </c>
      <c r="B1" s="6" t="s">
        <v>27</v>
      </c>
      <c r="D1" s="7"/>
      <c r="E1" s="7"/>
    </row>
    <row r="2" spans="1:9" x14ac:dyDescent="0.35">
      <c r="A2" s="2" t="s">
        <v>11</v>
      </c>
      <c r="B2" s="3" t="s">
        <v>17</v>
      </c>
      <c r="D2" s="13"/>
      <c r="E2" s="13"/>
    </row>
    <row r="3" spans="1:9" x14ac:dyDescent="0.35">
      <c r="A3" s="2" t="s">
        <v>4</v>
      </c>
      <c r="B3" s="15" t="s">
        <v>22</v>
      </c>
      <c r="D3" s="16"/>
      <c r="E3" s="16"/>
    </row>
    <row r="4" spans="1:9" x14ac:dyDescent="0.35">
      <c r="A4" s="2" t="s">
        <v>5</v>
      </c>
      <c r="B4" s="3" t="s">
        <v>18</v>
      </c>
      <c r="D4" s="16"/>
      <c r="E4" s="16"/>
    </row>
    <row r="5" spans="1:9" x14ac:dyDescent="0.35">
      <c r="A5" s="2" t="s">
        <v>6</v>
      </c>
      <c r="B5" s="15" t="s">
        <v>28</v>
      </c>
      <c r="D5" s="16"/>
      <c r="E5" s="16"/>
    </row>
    <row r="6" spans="1:9" x14ac:dyDescent="0.35">
      <c r="A6" s="2" t="s">
        <v>7</v>
      </c>
      <c r="B6" s="3" t="s">
        <v>23</v>
      </c>
      <c r="D6" s="16"/>
      <c r="E6" s="16"/>
    </row>
    <row r="7" spans="1:9" x14ac:dyDescent="0.35">
      <c r="A7" s="2" t="s">
        <v>8</v>
      </c>
      <c r="B7" s="3"/>
      <c r="D7" s="16"/>
      <c r="E7" s="16"/>
    </row>
    <row r="8" spans="1:9" ht="38.5" x14ac:dyDescent="0.35">
      <c r="A8" s="2" t="s">
        <v>12</v>
      </c>
      <c r="B8" s="15" t="s">
        <v>26</v>
      </c>
      <c r="D8" s="16"/>
      <c r="E8" s="16"/>
    </row>
    <row r="9" spans="1:9" x14ac:dyDescent="0.35">
      <c r="A9" s="2" t="s">
        <v>9</v>
      </c>
      <c r="B9" s="3" t="s">
        <v>19</v>
      </c>
      <c r="D9" s="16"/>
      <c r="E9" s="16"/>
    </row>
    <row r="10" spans="1:9" ht="183" customHeight="1" thickBot="1" x14ac:dyDescent="0.5">
      <c r="A10" s="4" t="s">
        <v>10</v>
      </c>
      <c r="B10" s="19" t="s">
        <v>43</v>
      </c>
      <c r="D10" s="16"/>
      <c r="E10" s="16"/>
    </row>
    <row r="11" spans="1:9" ht="15" thickTop="1" x14ac:dyDescent="0.35">
      <c r="B11" s="26" t="s">
        <v>49</v>
      </c>
      <c r="D11" s="16"/>
      <c r="E11" s="16"/>
    </row>
    <row r="12" spans="1:9" ht="165.75" customHeight="1" x14ac:dyDescent="0.35">
      <c r="A12" s="20" t="s">
        <v>25</v>
      </c>
      <c r="B12" s="20" t="s">
        <v>16</v>
      </c>
      <c r="C12" s="9"/>
      <c r="D12" s="16"/>
      <c r="E12" s="16"/>
      <c r="I12" s="9"/>
    </row>
    <row r="13" spans="1:9" x14ac:dyDescent="0.35">
      <c r="A13" s="7"/>
      <c r="B13" s="14"/>
      <c r="D13" s="16"/>
      <c r="E13" s="16"/>
    </row>
    <row r="14" spans="1:9" x14ac:dyDescent="0.35">
      <c r="B14" s="18"/>
      <c r="C14" s="8"/>
      <c r="D14" s="16"/>
      <c r="E14" s="16"/>
    </row>
    <row r="15" spans="1:9" x14ac:dyDescent="0.35">
      <c r="B15" s="18"/>
      <c r="C15" s="9"/>
      <c r="D15" s="17"/>
      <c r="E15" s="16"/>
    </row>
    <row r="16" spans="1:9" x14ac:dyDescent="0.35">
      <c r="B16" s="18"/>
      <c r="C16" s="9"/>
      <c r="D16" s="16"/>
      <c r="E16" s="16"/>
    </row>
    <row r="17" spans="3:15" x14ac:dyDescent="0.35">
      <c r="C17" s="9"/>
      <c r="D17" s="16"/>
      <c r="E17" s="16"/>
    </row>
    <row r="18" spans="3:15" x14ac:dyDescent="0.35">
      <c r="C18" s="9"/>
      <c r="D18" s="16"/>
      <c r="E18" s="16"/>
    </row>
    <row r="19" spans="3:15" x14ac:dyDescent="0.35">
      <c r="C19" s="9"/>
      <c r="D19" s="16"/>
      <c r="E19" s="16"/>
    </row>
    <row r="20" spans="3:15" x14ac:dyDescent="0.35">
      <c r="C20" s="9"/>
      <c r="D20" s="16"/>
      <c r="E20" s="16"/>
    </row>
    <row r="21" spans="3:15" x14ac:dyDescent="0.35">
      <c r="C21" s="9"/>
      <c r="D21" s="16"/>
      <c r="E21" s="16"/>
    </row>
    <row r="22" spans="3:15" x14ac:dyDescent="0.35">
      <c r="C22" s="9"/>
      <c r="D22" s="16"/>
      <c r="E22" s="16"/>
      <c r="H22" s="7"/>
    </row>
    <row r="23" spans="3:15" x14ac:dyDescent="0.35">
      <c r="C23" s="9"/>
      <c r="D23" s="16"/>
      <c r="E23" s="16"/>
      <c r="G23" s="7" t="s">
        <v>24</v>
      </c>
      <c r="I23" s="9"/>
      <c r="J23" s="10"/>
      <c r="N23" s="7" t="s">
        <v>48</v>
      </c>
    </row>
    <row r="24" spans="3:15" x14ac:dyDescent="0.35">
      <c r="C24" s="9"/>
      <c r="D24" s="16"/>
      <c r="E24" s="16"/>
      <c r="I24" s="9"/>
      <c r="J24" s="10"/>
    </row>
    <row r="25" spans="3:15" x14ac:dyDescent="0.35">
      <c r="C25" s="9"/>
      <c r="D25" s="16"/>
      <c r="E25" s="16"/>
      <c r="G25" t="s">
        <v>21</v>
      </c>
      <c r="H25" t="s">
        <v>13</v>
      </c>
      <c r="I25" t="s">
        <v>0</v>
      </c>
      <c r="J25" t="s">
        <v>1</v>
      </c>
      <c r="K25" t="s">
        <v>2</v>
      </c>
      <c r="L25" s="7"/>
      <c r="N25" t="s">
        <v>21</v>
      </c>
      <c r="O25" t="s">
        <v>13</v>
      </c>
    </row>
    <row r="26" spans="3:15" x14ac:dyDescent="0.35">
      <c r="C26" s="9"/>
      <c r="D26" s="16"/>
      <c r="E26" s="16"/>
      <c r="G26" s="13">
        <v>0</v>
      </c>
      <c r="H26" s="13">
        <v>3.7578288100208668</v>
      </c>
      <c r="I26">
        <v>0</v>
      </c>
      <c r="J26">
        <v>0</v>
      </c>
      <c r="K26">
        <v>100</v>
      </c>
      <c r="N26">
        <v>0</v>
      </c>
      <c r="O26">
        <v>3</v>
      </c>
    </row>
    <row r="27" spans="3:15" x14ac:dyDescent="0.35">
      <c r="C27" s="9"/>
      <c r="D27" s="16"/>
      <c r="E27" s="16"/>
      <c r="G27" s="13">
        <v>12.842809364548399</v>
      </c>
      <c r="H27" s="13">
        <v>6.4718162839248334</v>
      </c>
      <c r="I27">
        <v>0</v>
      </c>
      <c r="J27">
        <v>0</v>
      </c>
      <c r="K27">
        <v>100</v>
      </c>
      <c r="N27">
        <v>10</v>
      </c>
      <c r="O27">
        <v>19</v>
      </c>
    </row>
    <row r="28" spans="3:15" x14ac:dyDescent="0.35">
      <c r="C28" s="9"/>
      <c r="D28" s="16"/>
      <c r="E28" s="16"/>
      <c r="G28" s="13">
        <v>28.896321070234102</v>
      </c>
      <c r="H28" s="13">
        <v>12.734864300626301</v>
      </c>
      <c r="I28">
        <v>0</v>
      </c>
      <c r="J28">
        <v>0</v>
      </c>
      <c r="K28">
        <v>100</v>
      </c>
      <c r="N28">
        <v>20</v>
      </c>
      <c r="O28">
        <v>39</v>
      </c>
    </row>
    <row r="29" spans="3:15" x14ac:dyDescent="0.35">
      <c r="G29" s="13">
        <v>42.274247491638697</v>
      </c>
      <c r="H29" s="13">
        <v>22.129436325678466</v>
      </c>
      <c r="I29">
        <v>0</v>
      </c>
      <c r="J29">
        <v>0</v>
      </c>
      <c r="K29">
        <v>100</v>
      </c>
      <c r="N29">
        <v>40</v>
      </c>
      <c r="O29">
        <v>79</v>
      </c>
    </row>
    <row r="30" spans="3:15" x14ac:dyDescent="0.35">
      <c r="C30" s="9"/>
      <c r="D30" s="16"/>
      <c r="E30" s="16"/>
      <c r="G30" s="13">
        <v>53.511705685618701</v>
      </c>
      <c r="H30" s="13">
        <v>35.073068893527996</v>
      </c>
      <c r="I30">
        <v>0</v>
      </c>
      <c r="J30">
        <v>0</v>
      </c>
      <c r="K30">
        <v>100</v>
      </c>
      <c r="N30">
        <v>50</v>
      </c>
      <c r="O30">
        <v>90</v>
      </c>
    </row>
    <row r="31" spans="3:15" x14ac:dyDescent="0.35">
      <c r="C31" s="9"/>
      <c r="D31" s="16"/>
      <c r="E31" s="16"/>
      <c r="G31" s="13">
        <v>61.806020066889602</v>
      </c>
      <c r="H31" s="13">
        <v>49.060542797494669</v>
      </c>
      <c r="I31">
        <v>0</v>
      </c>
      <c r="J31">
        <v>0</v>
      </c>
      <c r="K31">
        <v>100</v>
      </c>
      <c r="N31">
        <v>60</v>
      </c>
      <c r="O31">
        <v>96</v>
      </c>
    </row>
    <row r="32" spans="3:15" x14ac:dyDescent="0.35">
      <c r="G32" s="13">
        <v>68.762541806019996</v>
      </c>
      <c r="H32" s="13">
        <v>64.92693110647167</v>
      </c>
      <c r="I32">
        <v>0</v>
      </c>
      <c r="J32">
        <v>0</v>
      </c>
      <c r="K32">
        <v>100</v>
      </c>
      <c r="N32">
        <v>80</v>
      </c>
      <c r="O32">
        <v>99</v>
      </c>
    </row>
    <row r="33" spans="1:15" x14ac:dyDescent="0.35">
      <c r="C33" s="9"/>
      <c r="D33" s="16"/>
      <c r="E33" s="16"/>
      <c r="G33" s="13">
        <v>75</v>
      </c>
      <c r="H33" s="13">
        <v>83.333333333333343</v>
      </c>
      <c r="I33">
        <v>0</v>
      </c>
      <c r="J33">
        <v>0</v>
      </c>
      <c r="K33">
        <v>100</v>
      </c>
      <c r="N33">
        <v>90</v>
      </c>
      <c r="O33">
        <v>100</v>
      </c>
    </row>
    <row r="34" spans="1:15" x14ac:dyDescent="0.35">
      <c r="G34" s="13">
        <v>80</v>
      </c>
      <c r="H34" s="13">
        <v>100</v>
      </c>
      <c r="I34">
        <v>0</v>
      </c>
      <c r="J34">
        <v>0</v>
      </c>
      <c r="K34">
        <v>100</v>
      </c>
      <c r="N34">
        <v>100</v>
      </c>
      <c r="O34">
        <v>100</v>
      </c>
    </row>
    <row r="35" spans="1:15" ht="16.899999999999999" customHeight="1" x14ac:dyDescent="0.35">
      <c r="A35" s="7" t="s">
        <v>15</v>
      </c>
      <c r="B35" s="7" t="s">
        <v>14</v>
      </c>
    </row>
    <row r="37" spans="1:15" x14ac:dyDescent="0.35">
      <c r="C37" s="9"/>
      <c r="D37" s="13"/>
      <c r="E37" s="13"/>
    </row>
    <row r="38" spans="1:15" x14ac:dyDescent="0.35">
      <c r="C38" s="9"/>
      <c r="D38" s="13"/>
      <c r="E38" s="13"/>
    </row>
    <row r="39" spans="1:15" x14ac:dyDescent="0.35">
      <c r="C39" s="9"/>
      <c r="D39" s="13"/>
      <c r="E39" s="13"/>
      <c r="G39" s="7" t="s">
        <v>20</v>
      </c>
    </row>
    <row r="40" spans="1:15" x14ac:dyDescent="0.35">
      <c r="C40" s="9"/>
      <c r="D40" s="13"/>
      <c r="E40" s="13"/>
      <c r="G40" t="s">
        <v>21</v>
      </c>
      <c r="H40" t="s">
        <v>13</v>
      </c>
      <c r="I40" t="s">
        <v>0</v>
      </c>
      <c r="J40" t="s">
        <v>1</v>
      </c>
      <c r="K40" t="s">
        <v>2</v>
      </c>
    </row>
    <row r="41" spans="1:15" x14ac:dyDescent="0.35">
      <c r="C41" s="9"/>
      <c r="D41" s="13"/>
      <c r="E41" s="13"/>
      <c r="G41">
        <v>0</v>
      </c>
      <c r="H41">
        <v>0</v>
      </c>
      <c r="I41">
        <v>0</v>
      </c>
      <c r="J41">
        <v>0</v>
      </c>
      <c r="K41">
        <v>100</v>
      </c>
      <c r="L41" s="7"/>
    </row>
    <row r="42" spans="1:15" x14ac:dyDescent="0.35">
      <c r="C42" s="9"/>
      <c r="D42" s="13"/>
      <c r="E42" s="13"/>
      <c r="G42">
        <v>50</v>
      </c>
      <c r="H42">
        <v>100</v>
      </c>
      <c r="I42">
        <v>0</v>
      </c>
      <c r="J42">
        <v>0</v>
      </c>
      <c r="K42">
        <v>100</v>
      </c>
    </row>
    <row r="43" spans="1:15" x14ac:dyDescent="0.35">
      <c r="C43" s="9"/>
      <c r="D43" s="13"/>
      <c r="E43" s="13"/>
      <c r="G43">
        <v>75</v>
      </c>
      <c r="H43">
        <v>100</v>
      </c>
      <c r="I43">
        <v>0</v>
      </c>
      <c r="J43">
        <v>0</v>
      </c>
      <c r="K43">
        <v>100</v>
      </c>
    </row>
    <row r="44" spans="1:15" x14ac:dyDescent="0.35">
      <c r="A44" s="12"/>
      <c r="C44" s="9"/>
      <c r="D44" s="13"/>
      <c r="E44" s="13"/>
      <c r="G44">
        <v>100</v>
      </c>
      <c r="H44">
        <v>100</v>
      </c>
      <c r="I44">
        <v>0</v>
      </c>
      <c r="J44">
        <v>0</v>
      </c>
      <c r="K44">
        <v>100</v>
      </c>
    </row>
    <row r="45" spans="1:15" x14ac:dyDescent="0.35">
      <c r="C45" s="9"/>
      <c r="D45" s="13"/>
      <c r="E45" s="13"/>
    </row>
    <row r="46" spans="1:15" x14ac:dyDescent="0.35">
      <c r="C46" s="9"/>
      <c r="D46" s="13"/>
      <c r="E46" s="13"/>
      <c r="I46" s="9"/>
    </row>
    <row r="47" spans="1:15" x14ac:dyDescent="0.35">
      <c r="C47" s="9"/>
      <c r="D47" s="13"/>
      <c r="E47" s="13"/>
      <c r="I47" s="9"/>
      <c r="L47" s="7"/>
    </row>
    <row r="48" spans="1:15" x14ac:dyDescent="0.35">
      <c r="C48" s="9"/>
      <c r="D48" s="13"/>
      <c r="E48" s="13"/>
      <c r="I48" s="9"/>
    </row>
    <row r="49" spans="1:9" x14ac:dyDescent="0.35">
      <c r="C49" s="9"/>
      <c r="D49" s="13"/>
      <c r="E49" s="13"/>
      <c r="I49" s="9"/>
    </row>
    <row r="50" spans="1:9" x14ac:dyDescent="0.35">
      <c r="C50" s="9"/>
      <c r="D50" s="13"/>
      <c r="E50" s="13"/>
      <c r="I50" s="9"/>
    </row>
    <row r="51" spans="1:9" x14ac:dyDescent="0.35">
      <c r="C51" s="9"/>
      <c r="D51" s="13"/>
      <c r="E51" s="13"/>
      <c r="I51" s="9"/>
    </row>
    <row r="52" spans="1:9" x14ac:dyDescent="0.35">
      <c r="C52" s="9"/>
      <c r="D52" s="13"/>
      <c r="E52" s="13"/>
      <c r="I52" s="9"/>
    </row>
    <row r="53" spans="1:9" x14ac:dyDescent="0.35">
      <c r="C53" s="9"/>
      <c r="D53" s="13"/>
      <c r="E53" s="13"/>
      <c r="I53" s="9"/>
    </row>
    <row r="54" spans="1:9" x14ac:dyDescent="0.35">
      <c r="C54" s="9"/>
      <c r="I54" s="9"/>
    </row>
    <row r="55" spans="1:9" x14ac:dyDescent="0.35">
      <c r="C55" s="9"/>
      <c r="D55" s="9"/>
      <c r="I55" s="9"/>
    </row>
    <row r="56" spans="1:9" x14ac:dyDescent="0.35">
      <c r="C56" s="9"/>
      <c r="D56" s="9"/>
      <c r="I56" s="9"/>
    </row>
    <row r="58" spans="1:9" x14ac:dyDescent="0.35">
      <c r="A58" s="7"/>
      <c r="B58" s="14"/>
      <c r="C58" s="9"/>
      <c r="D58" s="8"/>
      <c r="I58" s="9"/>
    </row>
    <row r="59" spans="1:9" x14ac:dyDescent="0.35">
      <c r="C59" s="9"/>
      <c r="I59" s="9"/>
    </row>
    <row r="60" spans="1:9" x14ac:dyDescent="0.35">
      <c r="A60" s="7"/>
      <c r="B60" s="14"/>
      <c r="C60" s="9"/>
      <c r="I60" s="9"/>
    </row>
    <row r="61" spans="1:9" x14ac:dyDescent="0.35">
      <c r="C61" s="9"/>
      <c r="I61" s="9"/>
    </row>
    <row r="62" spans="1:9" x14ac:dyDescent="0.35">
      <c r="C62" s="9"/>
      <c r="I62" s="9"/>
    </row>
    <row r="63" spans="1:9" x14ac:dyDescent="0.35">
      <c r="C63" s="9"/>
      <c r="I63" s="9"/>
    </row>
    <row r="64" spans="1:9" x14ac:dyDescent="0.35">
      <c r="C64" s="9"/>
      <c r="I64" s="9"/>
    </row>
    <row r="65" spans="2:9" x14ac:dyDescent="0.35">
      <c r="C65" s="9"/>
      <c r="I65" s="9"/>
    </row>
    <row r="66" spans="2:9" x14ac:dyDescent="0.35">
      <c r="C66" s="9"/>
      <c r="I66" s="9"/>
    </row>
    <row r="67" spans="2:9" x14ac:dyDescent="0.35">
      <c r="C67" s="9"/>
      <c r="I67" s="9"/>
    </row>
    <row r="68" spans="2:9" x14ac:dyDescent="0.35">
      <c r="C68" s="9"/>
      <c r="I68" s="9"/>
    </row>
    <row r="69" spans="2:9" x14ac:dyDescent="0.35">
      <c r="C69" s="9"/>
      <c r="I69" s="9"/>
    </row>
    <row r="70" spans="2:9" x14ac:dyDescent="0.35">
      <c r="C70" s="9"/>
      <c r="I70" s="9"/>
    </row>
    <row r="71" spans="2:9" x14ac:dyDescent="0.35">
      <c r="B71" s="14"/>
      <c r="C71" s="9"/>
      <c r="I71" s="9"/>
    </row>
    <row r="72" spans="2:9" x14ac:dyDescent="0.35">
      <c r="C72" s="9"/>
      <c r="I72" s="9"/>
    </row>
    <row r="73" spans="2:9" x14ac:dyDescent="0.35">
      <c r="C73" s="9"/>
    </row>
    <row r="74" spans="2:9" x14ac:dyDescent="0.35">
      <c r="C74" s="9"/>
    </row>
    <row r="75" spans="2:9" x14ac:dyDescent="0.35">
      <c r="C75" s="9"/>
    </row>
    <row r="76" spans="2:9" x14ac:dyDescent="0.35">
      <c r="C76" s="9"/>
      <c r="D76" s="9"/>
    </row>
    <row r="77" spans="2:9" x14ac:dyDescent="0.35">
      <c r="C77" s="9"/>
      <c r="D77" s="9"/>
    </row>
    <row r="78" spans="2:9" x14ac:dyDescent="0.35">
      <c r="C78" s="9"/>
      <c r="D78" s="9"/>
    </row>
    <row r="79" spans="2:9" x14ac:dyDescent="0.35">
      <c r="C79" s="9"/>
    </row>
    <row r="80" spans="2:9" x14ac:dyDescent="0.35">
      <c r="C80" s="9"/>
    </row>
    <row r="81" spans="3:3" x14ac:dyDescent="0.35">
      <c r="C81" s="9"/>
    </row>
    <row r="82" spans="3:3" x14ac:dyDescent="0.35">
      <c r="C82" s="9"/>
    </row>
    <row r="83" spans="3:3" x14ac:dyDescent="0.35">
      <c r="C83" s="9"/>
    </row>
    <row r="84" spans="3:3" x14ac:dyDescent="0.35">
      <c r="C84" s="9"/>
    </row>
    <row r="85" spans="3:3" x14ac:dyDescent="0.35">
      <c r="C85" s="9"/>
    </row>
    <row r="86" spans="3:3" x14ac:dyDescent="0.35">
      <c r="C86" s="9"/>
    </row>
    <row r="87" spans="3:3" x14ac:dyDescent="0.35">
      <c r="C87" s="9"/>
    </row>
    <row r="88" spans="3:3" x14ac:dyDescent="0.35">
      <c r="C88" s="9"/>
    </row>
    <row r="89" spans="3:3" x14ac:dyDescent="0.35">
      <c r="C89" s="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8764-7122-4DD8-BF3D-77552200EFA3}">
  <dimension ref="A1:G11"/>
  <sheetViews>
    <sheetView topLeftCell="A2" workbookViewId="0">
      <selection activeCell="D4" sqref="D4"/>
    </sheetView>
  </sheetViews>
  <sheetFormatPr defaultRowHeight="14.5" x14ac:dyDescent="0.35"/>
  <cols>
    <col min="1" max="1" width="16" customWidth="1"/>
    <col min="2" max="2" width="45.7265625" bestFit="1" customWidth="1"/>
    <col min="3" max="3" width="14.26953125" bestFit="1" customWidth="1"/>
    <col min="6" max="6" width="30.81640625" bestFit="1" customWidth="1"/>
    <col min="7" max="7" width="63.54296875" style="18" customWidth="1"/>
    <col min="8" max="8" width="23.7265625" bestFit="1" customWidth="1"/>
    <col min="9" max="9" width="97.453125" bestFit="1" customWidth="1"/>
  </cols>
  <sheetData>
    <row r="1" spans="1:7" ht="15" thickBot="1" x14ac:dyDescent="0.4"/>
    <row r="2" spans="1:7" ht="15" thickTop="1" x14ac:dyDescent="0.35">
      <c r="A2" s="7" t="s">
        <v>30</v>
      </c>
      <c r="B2" s="7" t="s">
        <v>31</v>
      </c>
      <c r="C2" t="s">
        <v>32</v>
      </c>
      <c r="D2" t="s">
        <v>33</v>
      </c>
      <c r="F2" s="5" t="s">
        <v>3</v>
      </c>
      <c r="G2" s="21" t="s">
        <v>34</v>
      </c>
    </row>
    <row r="3" spans="1:7" ht="174" x14ac:dyDescent="0.35">
      <c r="A3" s="24" t="s">
        <v>38</v>
      </c>
      <c r="B3" s="25" t="s">
        <v>39</v>
      </c>
      <c r="F3" s="2" t="s">
        <v>35</v>
      </c>
      <c r="G3" s="22" t="s">
        <v>17</v>
      </c>
    </row>
    <row r="4" spans="1:7" x14ac:dyDescent="0.35">
      <c r="A4" t="s">
        <v>41</v>
      </c>
      <c r="B4" t="s">
        <v>42</v>
      </c>
      <c r="F4" s="2" t="s">
        <v>4</v>
      </c>
      <c r="G4" s="22"/>
    </row>
    <row r="5" spans="1:7" x14ac:dyDescent="0.35">
      <c r="B5" t="s">
        <v>44</v>
      </c>
      <c r="F5" s="2" t="s">
        <v>5</v>
      </c>
      <c r="G5" s="22"/>
    </row>
    <row r="6" spans="1:7" x14ac:dyDescent="0.35">
      <c r="B6" t="s">
        <v>45</v>
      </c>
      <c r="F6" s="2" t="s">
        <v>6</v>
      </c>
      <c r="G6" s="22" t="s">
        <v>28</v>
      </c>
    </row>
    <row r="7" spans="1:7" x14ac:dyDescent="0.35">
      <c r="B7" t="s">
        <v>46</v>
      </c>
      <c r="F7" s="2" t="s">
        <v>7</v>
      </c>
      <c r="G7" s="22" t="s">
        <v>37</v>
      </c>
    </row>
    <row r="8" spans="1:7" x14ac:dyDescent="0.35">
      <c r="B8" t="s">
        <v>47</v>
      </c>
      <c r="F8" s="2" t="s">
        <v>8</v>
      </c>
      <c r="G8" s="22"/>
    </row>
    <row r="9" spans="1:7" x14ac:dyDescent="0.35">
      <c r="F9" s="2" t="s">
        <v>9</v>
      </c>
      <c r="G9" s="22" t="s">
        <v>36</v>
      </c>
    </row>
    <row r="10" spans="1:7" ht="27.5" thickBot="1" x14ac:dyDescent="0.5">
      <c r="F10" s="4" t="s">
        <v>10</v>
      </c>
      <c r="G10" s="23" t="s">
        <v>40</v>
      </c>
    </row>
    <row r="11" spans="1:7" ht="15" thickTop="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FinalSR</vt:lpstr>
      <vt:lpstr>EmpiricalData1</vt:lpstr>
      <vt:lpstr>ExpertElicitation1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2026-05-20T03:05:29Z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