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18C79A16-4DEA-4C5D-962E-C21DA9A375CD}" xr6:coauthVersionLast="47" xr6:coauthVersionMax="47" xr10:uidLastSave="{00000000-0000-0000-0000-000000000000}"/>
  <bookViews>
    <workbookView xWindow="-110" yWindow="-110" windowWidth="19420" windowHeight="11500" xr2:uid="{00000000-000D-0000-FFFF-FFFF00000000}"/>
  </bookViews>
  <sheets>
    <sheet name="FinalSR - Aug. Minimum DO" sheetId="33" r:id="rId1"/>
    <sheet name="EmpiricalData - Aug. Min DO" sheetId="34" r:id="rId2"/>
    <sheet name="r model Code and Output" sheetId="36" r:id="rId3"/>
    <sheet name="data for r" sheetId="37" r:id="rId4"/>
    <sheet name="Sheet3" sheetId="38"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<sst xmlns="http://schemas.openxmlformats.org/spreadsheetml/2006/main" count="1880" uniqueCount="239">
  <si>
    <t>SD</t>
  </si>
  <si>
    <t>low.limit</t>
  </si>
  <si>
    <t>up.limit</t>
  </si>
  <si>
    <t>Citation/Data Source:</t>
  </si>
  <si>
    <t>Spatial Data Origin:</t>
  </si>
  <si>
    <t>Temporal Data Origin:</t>
  </si>
  <si>
    <t>Units:</t>
  </si>
  <si>
    <t>Life Stage:</t>
  </si>
  <si>
    <t>Vital Rate:</t>
  </si>
  <si>
    <t>Season:</t>
  </si>
  <si>
    <t>FINAL CURVE DERIVATION:</t>
  </si>
  <si>
    <t xml:space="preserve">Species: </t>
  </si>
  <si>
    <t>Comments</t>
  </si>
  <si>
    <t>Mean System Capacity (%)</t>
  </si>
  <si>
    <t>DO (mg/L)</t>
  </si>
  <si>
    <t>System Capacity based on inferred Aug. minimum 6hr DO effects on survival</t>
  </si>
  <si>
    <t xml:space="preserve">   stable dissolve oxygen levels.  However, using average 48 hour environmental DO levels </t>
  </si>
  <si>
    <t xml:space="preserve">   be misleading because 48 hour mean DO levels will be much higher than minimum exposures.  Similarly, </t>
  </si>
  <si>
    <t xml:space="preserve">   shorter windows of severe hypoxia (e.g. at night, as indicated in the figure above by the black </t>
  </si>
  <si>
    <t xml:space="preserve">   minimum continuous 48 hour hypoxia as a stressor metric would also be ecologically inappropriate, since </t>
  </si>
  <si>
    <t xml:space="preserve">   horizontal bars) can result in severe stress or mortality.  For example,  Landman et al. (2005)</t>
  </si>
  <si>
    <t xml:space="preserve">   note that mortality from hypoxia in LC50 trials "…occcured very rapidly, and did not generally continue</t>
  </si>
  <si>
    <t xml:space="preserve">   after 48 hr.".  Consequently, we used a 6 hr. moving window to characterize minimumDO exposure levels</t>
  </si>
  <si>
    <t xml:space="preserve">   relevant to potential mortality in a continuous multi-day trace of dissoved oxygen.  The rationale for </t>
  </si>
  <si>
    <t xml:space="preserve">   choosing a 6hr. window was that it is of long enough exposure duration to likely result in most mortality</t>
  </si>
  <si>
    <t>Based on laboratory studies</t>
  </si>
  <si>
    <t>Studies based mostly on juveniles and subadults.</t>
  </si>
  <si>
    <t>Survival at different DO levels</t>
  </si>
  <si>
    <t>Not specified,  However, mortality effects are likely to be more pronounced at higher temperatures when respiratory oxygen demand of fish is higher, and ambient environmental DO is likely to be lower.  This will probably correspond with summer low flows when temperatures are high and re-aeration is low.  Oxygen mimima will also usually correspond with nocturnal lows in dissolved oxygen when oxygen production from photosynthesis ceases.</t>
  </si>
  <si>
    <r>
      <rPr>
        <b/>
        <u/>
        <sz val="11"/>
        <color theme="1"/>
        <rFont val="Calibri"/>
        <family val="2"/>
        <scheme val="minor"/>
      </rPr>
      <t>Schematic figure illustrating rationale</t>
    </r>
    <r>
      <rPr>
        <sz val="11"/>
        <color theme="1"/>
        <rFont val="Calibri"/>
        <family val="2"/>
        <scheme val="minor"/>
      </rPr>
      <t xml:space="preserve">.  LC50s for fish summarized in Saari et al. (2018) are based on 48 hour exposures to </t>
    </r>
  </si>
  <si>
    <t xml:space="preserve">   stressor levels in the environment to characterize minimum hypoxia that could cause mortality may be</t>
  </si>
  <si>
    <t xml:space="preserve">   as predicted by the 48 hr. LC50 while capturing relevant nocturnal hypoxia that is likley to occur during diurnal cycles.</t>
  </si>
  <si>
    <t xml:space="preserve">   It is also of long enough duration that it should screen out very short (e.g. 5 minute) instantaneous low DO levels</t>
  </si>
  <si>
    <t xml:space="preserve">   that are transient with minimal impact (although these are likely comparatively rare).</t>
  </si>
  <si>
    <t>Landman et al. 2005 -&gt;</t>
  </si>
  <si>
    <t>Saari et al. 2018</t>
  </si>
  <si>
    <t>Global/general</t>
  </si>
  <si>
    <t>Note that Saari et</t>
  </si>
  <si>
    <t xml:space="preserve">  al (2018) used the</t>
  </si>
  <si>
    <t xml:space="preserve"> geometric mean</t>
  </si>
  <si>
    <t xml:space="preserve"> value, but this is</t>
  </si>
  <si>
    <t xml:space="preserve"> not necessary</t>
  </si>
  <si>
    <t xml:space="preserve"> given that the </t>
  </si>
  <si>
    <t xml:space="preserve"> data are not badly </t>
  </si>
  <si>
    <t xml:space="preserve"> skewed (i.e. the </t>
  </si>
  <si>
    <t xml:space="preserve"> median ~= the mean)</t>
  </si>
  <si>
    <r>
      <rPr>
        <b/>
        <sz val="10"/>
        <color theme="1"/>
        <rFont val="Arial"/>
        <family val="2"/>
      </rPr>
      <t xml:space="preserve">1) </t>
    </r>
    <r>
      <rPr>
        <sz val="10"/>
        <color theme="1"/>
        <rFont val="Arial"/>
        <family val="2"/>
      </rPr>
      <t xml:space="preserve">G. N. Saari, Z. Wang, B. W. Brooks, Revisiting inland hypoxia: diverse exceedances of dissolved oxygen thresholds for freshwater aquatic life. Environ. Sci. Pollut. Res. 25, 3139–3150 (2018).                                                                                                                                                                                                                                                                     </t>
    </r>
    <r>
      <rPr>
        <b/>
        <sz val="10"/>
        <color theme="1"/>
        <rFont val="Arial"/>
        <family val="2"/>
      </rPr>
      <t xml:space="preserve">2) </t>
    </r>
    <r>
      <rPr>
        <sz val="10"/>
        <color theme="1"/>
        <rFont val="Arial"/>
        <family val="2"/>
      </rPr>
      <t xml:space="preserve">D.C. Miller, S.L. Poucher, and L. Coiro. 2002. Determination of lethal dissolved oxygen levels for selected marine and estuarine fishes, crustaceans, and a bivalve. Marine Biology 140: 287-296. DOI 10.1007/s002270100702                                                                                                                                                                                                                                                                             </t>
    </r>
    <r>
      <rPr>
        <b/>
        <sz val="10"/>
        <color theme="1"/>
        <rFont val="Arial"/>
        <family val="2"/>
      </rPr>
      <t>3)</t>
    </r>
    <r>
      <rPr>
        <sz val="10"/>
        <color theme="1"/>
        <rFont val="Arial"/>
        <family val="2"/>
      </rPr>
      <t xml:space="preserve"> Michael J. Landman , Michael R. Van Den Heuvel &amp; Nicholas Ling. (2005) Relative sensitivities of common freshwater fish and invertebrates to acute hypoxia, New Zealand Journal of Marine and Freshwater Research, 39:5, 1061-1067, DOI: 10.1080/00288330.2005.9517375</t>
    </r>
  </si>
  <si>
    <t>N</t>
  </si>
  <si>
    <t>Species</t>
  </si>
  <si>
    <t>Common Name</t>
  </si>
  <si>
    <t>LC50</t>
  </si>
  <si>
    <t>LC10</t>
  </si>
  <si>
    <t>LC90</t>
  </si>
  <si>
    <t>Life stage</t>
  </si>
  <si>
    <t>Habitat</t>
  </si>
  <si>
    <t>Refernence</t>
  </si>
  <si>
    <t xml:space="preserve">Sciaenops ocellatus </t>
  </si>
  <si>
    <t>Red drum</t>
  </si>
  <si>
    <t>Larvae</t>
  </si>
  <si>
    <t>Marine</t>
  </si>
  <si>
    <t>Miller et al. 2002</t>
  </si>
  <si>
    <t>Menidia beryllina</t>
  </si>
  <si>
    <t xml:space="preserve">Inland silverside </t>
  </si>
  <si>
    <t xml:space="preserve">Morone saxatilis </t>
  </si>
  <si>
    <t xml:space="preserve">Striped bass </t>
  </si>
  <si>
    <t>Postlarvae</t>
  </si>
  <si>
    <t>Morone saxatilis</t>
  </si>
  <si>
    <t>Juvenile</t>
  </si>
  <si>
    <t>Syngnathus fuscus</t>
  </si>
  <si>
    <t>Pipe Fish</t>
  </si>
  <si>
    <t xml:space="preserve">Pleuronectes americanus </t>
  </si>
  <si>
    <t xml:space="preserve">Winter Flounder </t>
  </si>
  <si>
    <t>Paralichthys dentatus</t>
  </si>
  <si>
    <t>Summer Flounder</t>
  </si>
  <si>
    <t>Stenotomus chrysops</t>
  </si>
  <si>
    <t>Scup</t>
  </si>
  <si>
    <t xml:space="preserve">Brevoortia tyrannus </t>
  </si>
  <si>
    <t>Atlantic menhaden</t>
  </si>
  <si>
    <t>Apeltes quadracus</t>
  </si>
  <si>
    <t>Fourspine stickleback</t>
  </si>
  <si>
    <t>Juvenile, adult</t>
  </si>
  <si>
    <t>Scophthalmus aquosus</t>
  </si>
  <si>
    <t>Windowpane Flounder</t>
  </si>
  <si>
    <t>Tautoga onitus</t>
  </si>
  <si>
    <t>Tautog</t>
  </si>
  <si>
    <t xml:space="preserve">Prionotus carolinus </t>
  </si>
  <si>
    <t xml:space="preserve">Northern sea robin </t>
  </si>
  <si>
    <t>Rhamdia quelen</t>
  </si>
  <si>
    <t>Silver Catfish</t>
  </si>
  <si>
    <t>Freshwater</t>
  </si>
  <si>
    <t>Weiss and Zaniboni-Filho 2010 (from in Saari et al. 2018)</t>
  </si>
  <si>
    <t>Braun et al. 2006 (from in Saari et al. 2018)</t>
  </si>
  <si>
    <t>Anguilla australis</t>
  </si>
  <si>
    <t>Shortfin eel</t>
  </si>
  <si>
    <t>Elvers</t>
  </si>
  <si>
    <t>Landman et al. 2005 (from in Saari et al. 2018)</t>
  </si>
  <si>
    <t>Chasmistes brevirostris</t>
  </si>
  <si>
    <t>Shortnose sucker</t>
  </si>
  <si>
    <t>Saiki et al. 1999 (from in Saari et al. 2018)</t>
  </si>
  <si>
    <t>Deltistes luxatus</t>
  </si>
  <si>
    <t>Lost River sucker</t>
  </si>
  <si>
    <t>Galaxias maculatus</t>
  </si>
  <si>
    <t>Inanga</t>
  </si>
  <si>
    <t>Gobiomorphus cotidianus</t>
  </si>
  <si>
    <t>Common bully</t>
  </si>
  <si>
    <t>Notropis topeka</t>
  </si>
  <si>
    <t>Topeka shiner</t>
  </si>
  <si>
    <t>Adult</t>
  </si>
  <si>
    <t>Koehle and Adelman 2007 (from Saari et al. 2018)</t>
  </si>
  <si>
    <t>Oncorhynchus mykiss</t>
  </si>
  <si>
    <t>Rainbow trout</t>
  </si>
  <si>
    <t>Retropinna retropinna</t>
  </si>
  <si>
    <t>Common smelt</t>
  </si>
  <si>
    <t>Acipenser brevirostrum</t>
  </si>
  <si>
    <t>Shortnose sturgeon</t>
  </si>
  <si>
    <t>Campbell and Goodman 2004</t>
  </si>
  <si>
    <t>Life stages combined AND species replicates combined for no pseudo-replication</t>
  </si>
  <si>
    <t>Postlarvae, juveniles</t>
  </si>
  <si>
    <t>Braun et al. 2006 ,Weiss and Zaniboni-Filho 2010 (from in Saari et al. 2018) N = 2 studies</t>
  </si>
  <si>
    <t>Larvae, juveniles</t>
  </si>
  <si>
    <t>Reference</t>
  </si>
  <si>
    <t>Survival</t>
  </si>
  <si>
    <t>DO</t>
  </si>
  <si>
    <t>Average for 10 species of warm and coldwater Freshwater fish and 12 marine fish.</t>
  </si>
  <si>
    <t>Dissolved Oxygen (DO, in mg/L equivalent to ppm); minimum in a 6 hour window in August.</t>
  </si>
  <si>
    <t>CommonName</t>
  </si>
  <si>
    <t>Lifestage</t>
  </si>
  <si>
    <t>Estimate</t>
  </si>
  <si>
    <t>Est.Error</t>
  </si>
  <si>
    <t>Q2.5</t>
  </si>
  <si>
    <t>Q97.5</t>
  </si>
  <si>
    <t>Acipenserbrevirostrum</t>
  </si>
  <si>
    <t>Shortnosesturgeon</t>
  </si>
  <si>
    <t>CampbellandGoodman2004</t>
  </si>
  <si>
    <t>2.7581139838835e-05</t>
  </si>
  <si>
    <t>5.23632488582291e-08</t>
  </si>
  <si>
    <t>5.27101590920487e-09</t>
  </si>
  <si>
    <t>Anguillaaustralis</t>
  </si>
  <si>
    <t>Shortfineel</t>
  </si>
  <si>
    <t>Landmanetal.2005(frominSaarietal.2018)</t>
  </si>
  <si>
    <t>3.50536764286019e-05</t>
  </si>
  <si>
    <t>Apeltesquadracus</t>
  </si>
  <si>
    <t>Fourspinestickleback</t>
  </si>
  <si>
    <t>Milleretal.2002</t>
  </si>
  <si>
    <t>Brevoortiatyrannus</t>
  </si>
  <si>
    <t>Atlanticmenhaden</t>
  </si>
  <si>
    <t>Chasmistesbrevirostris</t>
  </si>
  <si>
    <t>Shortnosesucker</t>
  </si>
  <si>
    <t>Saikietal.1999(frominSaarietal.2018)</t>
  </si>
  <si>
    <t>9.92501961323929e-07</t>
  </si>
  <si>
    <t>Deltistesluxatus</t>
  </si>
  <si>
    <t>LostRiversucker</t>
  </si>
  <si>
    <t>1.99608111838397e-07</t>
  </si>
  <si>
    <t>Galaxiasmaculatus</t>
  </si>
  <si>
    <t>5.43001684611938e-06</t>
  </si>
  <si>
    <t>Gobiomorphuscotidianus</t>
  </si>
  <si>
    <t>Commonbully</t>
  </si>
  <si>
    <t>Menidiaberyllina</t>
  </si>
  <si>
    <t>Inlandsilverside</t>
  </si>
  <si>
    <t>2.01456095147813e-05</t>
  </si>
  <si>
    <t>Moronesaxatilis</t>
  </si>
  <si>
    <t>Stripedbass</t>
  </si>
  <si>
    <t>4.49815266885711e-08</t>
  </si>
  <si>
    <t>Notropistopeka</t>
  </si>
  <si>
    <t>Topekashiner</t>
  </si>
  <si>
    <t>KoehleandAdelman2007(fromSaarietal.2018)</t>
  </si>
  <si>
    <t>Oncorhynchusmykiss</t>
  </si>
  <si>
    <t>Rainbowtrout</t>
  </si>
  <si>
    <t>3.21829742289593e-06</t>
  </si>
  <si>
    <t>Paralichthysdentatus</t>
  </si>
  <si>
    <t>SummerFlounder</t>
  </si>
  <si>
    <t>4.76792408221249e-05</t>
  </si>
  <si>
    <t>Pleuronectesamericanus</t>
  </si>
  <si>
    <t>WinterFlounder</t>
  </si>
  <si>
    <t>2.92225353043286e-05</t>
  </si>
  <si>
    <t>Prionotuscarolinus</t>
  </si>
  <si>
    <t>Northernsearobin</t>
  </si>
  <si>
    <t>1.44963887705785e-05</t>
  </si>
  <si>
    <t>Retropinnaretropinna</t>
  </si>
  <si>
    <t>Commonsmelt</t>
  </si>
  <si>
    <t>2.75091520369999e-07</t>
  </si>
  <si>
    <t>Rhamdiaquelen</t>
  </si>
  <si>
    <t>SilverCatfish</t>
  </si>
  <si>
    <t>Braunetal.2006,WeissandZaniboni-Filho2010(frominSaarietal.2018)N=2studies</t>
  </si>
  <si>
    <t>3.45840420518098e-05</t>
  </si>
  <si>
    <t>9.16202637767437e-05</t>
  </si>
  <si>
    <t>Sciaenopsocellatus</t>
  </si>
  <si>
    <t>Reddrum</t>
  </si>
  <si>
    <t>3.78046985831649e-07</t>
  </si>
  <si>
    <t>Scophthalmusaquosus</t>
  </si>
  <si>
    <t>WindowpaneFlounder</t>
  </si>
  <si>
    <t>Stenotomuschrysops</t>
  </si>
  <si>
    <t>8.28259343023369e-05</t>
  </si>
  <si>
    <t>Syngnathusfuscus</t>
  </si>
  <si>
    <t>PipeFish</t>
  </si>
  <si>
    <t>9.22326294816168e-06</t>
  </si>
  <si>
    <t>Tautogaonitus</t>
  </si>
  <si>
    <t>Predicted with random effects by sp</t>
  </si>
  <si>
    <t>(Fixed effects only,</t>
  </si>
  <si>
    <t xml:space="preserve"> i.e. DO only)</t>
  </si>
  <si>
    <t>DATA REA-ARANGED FOR ANALYSIS SO survival is all in one column</t>
  </si>
  <si>
    <t>species No.</t>
  </si>
  <si>
    <t>R code for logitstic growth analysis</t>
  </si>
  <si>
    <t xml:space="preserve">LD50 &lt;- read.csv(file="LD50 Hypoxia data for Logistic Growth Regression.csv",head=TRUE,sep=",")  </t>
  </si>
  <si>
    <t xml:space="preserve">View (LD50)                                                                       </t>
  </si>
  <si>
    <t>### --&gt; THE DATASET ABOVE incuded LD50, 10,90, 0, and 100 for Marine and FW fishes N=22 &lt;--- ***</t>
  </si>
  <si>
    <t>### --&gt; NOTE that in order to increase data points to generate a better model fit and anchor the ends of the</t>
  </si>
  <si>
    <t>###      logistic function, it was assumed that survival at 0 mg/l DO was 0 (100% mortality), and survival</t>
  </si>
  <si>
    <t>###      at 5 mg/l DO was 100% (no mortality).</t>
  </si>
  <si>
    <t>LD50Logistic.nlis &lt;- nlsList(Survival ~ SSlogis(DO, Asym, xmid, scal)|Species, data = LD50)</t>
  </si>
  <si>
    <t>LD50Logistic.nlis</t>
  </si>
  <si>
    <t>plot(intervals(LD50Logistic.nlis), layout=c(3, 1))</t>
  </si>
  <si>
    <t xml:space="preserve">fixef(LD50Logistic.nlis) </t>
  </si>
  <si>
    <t>LD50Logistic.nlme &lt;- nlme(Survival ~ SSlogis(DO, Asym, xmid, scal),</t>
  </si>
  <si>
    <t xml:space="preserve">       data = LD50,</t>
  </si>
  <si>
    <t xml:space="preserve">       fixed = Asym + xmid + scal ~ 1, # see "https://www.r4photobiology.info/pages/mixed-effects-models-intro.html"</t>
  </si>
  <si>
    <t xml:space="preserve">       random = Asym + xmid + scal ~ 1|Species,</t>
  </si>
  <si>
    <t xml:space="preserve">       start = c(99.45,  1.28,  0.2096 ), control = nlmeControl(msMaxIter = 1000, msMaxEval = 1000)) </t>
  </si>
  <si>
    <t xml:space="preserve">summary (LD50Logistic.nlme) </t>
  </si>
  <si>
    <t>output &lt;- LD50</t>
  </si>
  <si>
    <t>View (output)</t>
  </si>
  <si>
    <t>LD50pred &lt;- predict_nlme(LD50Logistic.nlme, interval="confidence", level = 0.95) # &lt;-- This generates predictions FOR THE AVERAGE POPULATION EFFECT</t>
  </si>
  <si>
    <t>output&lt;- cbind(output, LD50pred )</t>
  </si>
  <si>
    <t>View(output)</t>
  </si>
  <si>
    <t>write.csv(as.data.frame(output), "LD50predB.csv")</t>
  </si>
  <si>
    <t>output$Predicted &lt;- predict(LD50Logistic.nlme) # &lt;-- This generates predictions (including random effects, so accurate by Sp.</t>
  </si>
  <si>
    <t>****************************************************************************************************</t>
  </si>
  <si>
    <t xml:space="preserve"> # &lt;-- For code to generate predictions and 95% CIs below SEE: https://cran.r-project.org/web/packages/nlraa/refman/nlraa.htmlpredict_nlme, AND https://cran.r-project.org/web/packages/nlraa/vignettes/Confidence-#Bands.html</t>
  </si>
  <si>
    <t>The solid red line in the Figure above represents the AVERAGE relationship for all species.  Individual data points from the table below open</t>
  </si>
  <si>
    <t xml:space="preserve">    species, modelled as random species from a population.</t>
  </si>
  <si>
    <t xml:space="preserve">    are represented by the  circles.  The broken grey lines represent 95% CIs.  Different coloured lines are the predicted resposes for individual</t>
  </si>
  <si>
    <t>SCROLL DOWN TO THE RIGHT FOR R CODE AND OUTPUT</t>
  </si>
  <si>
    <t>Saari et al. (2018) estimated survival of fish (in terms of LC50, the concentration of DO that caused 50% mortality within 48 hours of exposure) based on a literature review of published studies on freshwater fishes.  The estimate of LC50 used included 13 estimates for a total of nine cold and warmwater Freshwater species (see Table 1 below extracted from Saair et al. 2018; also reproduced below as an Excel Table - see cells O37 and AB38 - using data extracted from the online Supplement to Saari et al. 2018 and original sources cited therein). LC50 for an additional marine fish species are also included from Miller et al. (2002).  Note that Miller et al. (2002) also include estimates of LC10 and LC90 for most marine species, which provides the basis for fitting a logistic growth function to mean LC10, LC50, and LC90 data to generate a logistic curve.                                                                                                            System (habitat) capacity is estimated based on the modelled change in LC50 with declining DO, i.e. increasing mortality at lower DO levels.  Note that this mortality effect of decreasing DO is considered independent of the effect of decreasing DO on growth, which is captured in a seperate SR function.</t>
  </si>
  <si>
    <t xml:space="preserve">   for analysis in R</t>
  </si>
  <si>
    <r>
      <t>Data to the right is "</t>
    </r>
    <r>
      <rPr>
        <sz val="11"/>
        <color rgb="FFFF0000"/>
        <rFont val="Calibri"/>
        <family val="2"/>
        <scheme val="minor"/>
      </rPr>
      <t>LD50 Hypoxia data for Logistic Growth Regression.csv</t>
    </r>
    <r>
      <rPr>
        <sz val="11"/>
        <color theme="1"/>
        <rFont val="Calibri"/>
        <family val="2"/>
        <scheme val="minor"/>
      </rPr>
      <t>"</t>
    </r>
  </si>
  <si>
    <r>
      <t>LD50 &lt;- read.csv(file="</t>
    </r>
    <r>
      <rPr>
        <sz val="12"/>
        <color rgb="FFFF0000"/>
        <rFont val="Aptos"/>
        <family val="2"/>
      </rPr>
      <t>LD50 Hypoxia data for Logistic Growth Regression.csv"</t>
    </r>
    <r>
      <rPr>
        <sz val="12"/>
        <color theme="1"/>
        <rFont val="Aptos"/>
        <family val="2"/>
      </rPr>
      <t xml:space="preserve">,head=TRUE,sep=",")  </t>
    </r>
  </si>
  <si>
    <r>
      <t>See the adjacent "data for r" worksheet for the input data file "</t>
    </r>
    <r>
      <rPr>
        <sz val="11"/>
        <color rgb="FFFF0000"/>
        <rFont val="Calibri"/>
        <family val="2"/>
        <scheme val="minor"/>
      </rPr>
      <t>LD50 Hypoxia data for Logistic Growth Regression.csv"</t>
    </r>
  </si>
  <si>
    <r>
      <t>The survival function is assumed to follow a typical logistic curve through the LC50 of 1.39 mg/l DO for the combined data set of 22 freshwater and marine species reported by Miller et al. (2002) and Saari et al. (2018).  The data is fit to a logistic growth function in R - code and data are to the lower right in this spreadsheet and also included in the adjacent spreadsheets.  LC10 and LC90 values were only reported for marine species in Miller et al. (2002), but they are included with all species in the average relationship since there was no significant difference in LC50 between Marine (1.26 mg/l, n=12) and Freshwater fish species (1.50 mg/l, n=10; t</t>
    </r>
    <r>
      <rPr>
        <vertAlign val="subscript"/>
        <sz val="10"/>
        <rFont val="Arial"/>
        <family val="2"/>
      </rPr>
      <t>20,0.05</t>
    </r>
    <r>
      <rPr>
        <sz val="10"/>
        <rFont val="Arial"/>
        <family val="2"/>
      </rPr>
      <t xml:space="preserve"> = 1.0, p &gt; 0.33).                                                                                                                                                                     The equation is:  </t>
    </r>
    <r>
      <rPr>
        <b/>
        <sz val="10"/>
        <color rgb="FFFF0000"/>
        <rFont val="Arial"/>
        <family val="2"/>
      </rPr>
      <t xml:space="preserve">LC50 = 100 / [ 1 + {2.718(-(DO-1.39)/0.092)}] </t>
    </r>
    <r>
      <rPr>
        <sz val="10"/>
        <rFont val="Arial"/>
        <family val="2"/>
      </rPr>
      <t xml:space="preserve">                                       </t>
    </r>
  </si>
  <si>
    <t>DATA RE-ARRANGED FOR ANALYSIS so that survival is all in one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</si>
</sst>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font>
      <sz val="11"/>
      <color theme="1"/>
      <name val="Calibri"/>
      <family val="2"/>
      <scheme val="minor"/>
    </font>
    <font>
      <b/>
      <sz val="11"/>
      <color theme="1"/>
      <name val="Calibri"/>
      <family val="2"/>
      <scheme val="minor"/>
    </font>
    <font>
      <b/>
      <sz val="10"/>
      <color rgb="FF36424A"/>
      <name val="Arial"/>
      <family val="2"/>
    </font>
    <font>
      <b/>
      <sz val="10"/>
      <color theme="0"/>
      <name val="Arial"/>
      <family val="2"/>
    </font>
    <font>
      <sz val="10"/>
      <color theme="0"/>
      <name val="Arial Black"/>
      <family val="2"/>
    </font>
    <font>
      <sz val="10"/>
      <color theme="1"/>
      <name val="Arial"/>
      <family val="2"/>
    </font>
    <font>
      <sz val="11"/>
      <color rgb="FFFF0000"/>
      <name val="Calibri"/>
      <family val="2"/>
      <scheme val="minor"/>
    </font>
    <font>
      <sz val="11"/>
      <color theme="1"/>
      <name val="Calibri"/>
      <family val="2"/>
    </font>
    <font>
      <b/>
      <sz val="11"/>
      <color rgb="FFFF0000"/>
      <name val="Calibri"/>
      <family val="2"/>
      <scheme val="minor"/>
    </font>
    <font>
      <sz val="10"/>
      <name val="Arial"/>
      <family val="2"/>
    </font>
    <font>
      <b/>
      <sz val="12"/>
      <color rgb="FFFF0000"/>
      <name val="Calibri"/>
      <family val="2"/>
      <scheme val="minor"/>
    </font>
    <font>
      <b/>
      <sz val="12"/>
      <color rgb="FFFF0000"/>
      <name val="Calibri"/>
      <family val="2"/>
    </font>
    <font>
      <sz val="10"/>
      <color rgb="FF000000"/>
      <name val="Helvetica Neue"/>
      <family val="2"/>
    </font>
    <font>
      <i/>
      <sz val="10"/>
      <color rgb="FF000000"/>
      <name val="Helvetica Neue"/>
      <family val="2"/>
    </font>
    <font>
      <i/>
      <sz val="11"/>
      <color theme="1"/>
      <name val="Calibri"/>
      <family val="2"/>
      <scheme val="minor"/>
    </font>
    <font>
      <sz val="12"/>
      <color theme="1"/>
      <name val="Calibri"/>
      <family val="2"/>
    </font>
    <font>
      <i/>
      <sz val="12"/>
      <color theme="1"/>
      <name val="Calibri"/>
      <family val="2"/>
    </font>
    <font>
      <b/>
      <u/>
      <sz val="11"/>
      <color theme="1"/>
      <name val="Calibri"/>
      <family val="2"/>
      <scheme val="minor"/>
    </font>
    <font>
      <b/>
      <sz val="14"/>
      <color theme="1"/>
      <name val="Calibri"/>
      <family val="2"/>
      <scheme val="minor"/>
    </font>
    <font>
      <vertAlign val="subscript"/>
      <sz val="10"/>
      <name val="Arial"/>
      <family val="2"/>
    </font>
    <font>
      <b/>
      <sz val="10"/>
      <color theme="1"/>
      <name val="Arial"/>
      <family val="2"/>
    </font>
    <font>
      <b/>
      <sz val="13"/>
      <color rgb="FFFF0000"/>
      <name val="Calibri"/>
      <family val="2"/>
      <scheme val="minor"/>
    </font>
    <font>
      <b/>
      <sz val="10"/>
      <color rgb="FFFF0000"/>
      <name val="Arial"/>
      <family val="2"/>
    </font>
    <font>
      <sz val="12"/>
      <color theme="1"/>
      <name val="Aptos"/>
      <family val="2"/>
    </font>
    <font>
      <b/>
      <sz val="24"/>
      <color rgb="FFFF0000"/>
      <name val="Calibri"/>
      <family val="2"/>
      <scheme val="minor"/>
    </font>
    <font>
      <sz val="12"/>
      <color rgb="FFFF0000"/>
      <name val="Aptos"/>
      <family val="2"/>
    </font>
  </fonts>
  <fills count="6">
    <fill>
      <patternFill patternType="none"/>
    </fill>
    <fill>
      <patternFill patternType="gray125"/>
    </fill>
    <fill>
      <patternFill patternType="solid">
        <fgColor rgb="FF025252"/>
        <bgColor indexed="64"/>
      </patternFill>
    </fill>
    <fill>
      <patternFill patternType="solid">
        <fgColor rgb="FF8DB1B1"/>
        <bgColor indexed="64"/>
      </patternFill>
    </fill>
    <fill>
      <patternFill patternType="solid">
        <fgColor theme="8" tint="0.59999389629810485"/>
        <bgColor indexed="64"/>
      </patternFill>
    </fill>
    <fill>
      <patternFill patternType="solid">
        <fgColor rgb="FFFFFF00"/>
        <bgColor indexed="64"/>
      </patternFill>
    </fill>
  </fills>
  <borders count="14">
    <border>
      <left/>
      <right/>
      <top/>
      <bottom/>
      <diagonal/>
    </border>
    <border>
      <left/>
      <right style="thick">
        <color rgb="FF0F5B5B"/>
      </right>
      <top style="thin">
        <color indexed="64"/>
      </top>
      <bottom style="thin">
        <color indexed="64"/>
      </bottom>
      <diagonal/>
    </border>
    <border>
      <left/>
      <right style="thick">
        <color rgb="FF0F5B5B"/>
      </right>
      <top style="thin">
        <color indexed="64"/>
      </top>
      <bottom style="thick">
        <color rgb="FF0F5B5B"/>
      </bottom>
      <diagonal/>
    </border>
    <border>
      <left/>
      <right style="thick">
        <color rgb="FF0F5B5B"/>
      </right>
      <top style="thick">
        <color rgb="FF0F5B5B"/>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FF0000"/>
      </bottom>
      <diagonal/>
    </border>
    <border>
      <left/>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s>
  <cellStyleXfs count="1">
    <xf numFmtId="0" fontId="0" fillId="0" borderId="0"/>
  </cellStyleXfs>
  <cellXfs count="61">
    <xf numFmtId="0" fontId="0" fillId="0" borderId="0" xfId="0"/>
    <xf numFmtId="0" fontId="2" fillId="0" borderId="0" xfId="0" applyFont="1" applyAlignment="1">
      <alignment horizontal="left" vertical="center" wrapText="1" indent="6"/>
    </xf>
    <xf numFmtId="0" fontId="5" fillId="3" borderId="1" xfId="0" applyFont="1" applyFill="1" applyBorder="1" applyAlignment="1">
      <alignment horizontal="left" indent="1"/>
    </xf>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0" fontId="0" fillId="0" borderId="0" xfId="0" applyAlignment="1">
      <alignment horizontal="right"/>
    </xf>
    <xf numFmtId="0" fontId="6" fillId="0" borderId="0" xfId="0" applyFont="1"/>
    <xf numFmtId="2" fontId="0" fillId="0" borderId="0" xfId="0" applyNumberFormat="1"/>
    <xf numFmtId="0" fontId="1" fillId="0" borderId="0" xfId="0" applyFont="1" applyAlignment="1">
      <alignment wrapText="1"/>
    </xf>
    <xf numFmtId="0" fontId="5" fillId="3" borderId="1" xfId="0" applyFont="1" applyFill="1" applyBorder="1" applyAlignment="1">
      <alignment horizontal="left" wrapText="1" indent="1"/>
    </xf>
    <xf numFmtId="4" fontId="0" fillId="0" borderId="0" xfId="0" applyNumberFormat="1"/>
    <xf numFmtId="0" fontId="1" fillId="0" borderId="0" xfId="0" applyFont="1" applyAlignment="1">
      <alignment vertical="top" wrapText="1"/>
    </xf>
    <xf numFmtId="0" fontId="1" fillId="0" borderId="0" xfId="0" applyFont="1" applyAlignment="1">
      <alignment vertical="top"/>
    </xf>
    <xf numFmtId="0" fontId="5" fillId="3" borderId="1" xfId="0" applyFont="1" applyFill="1" applyBorder="1" applyAlignment="1">
      <alignment horizontal="left" vertical="top" wrapText="1" indent="1"/>
    </xf>
    <xf numFmtId="0" fontId="9" fillId="4" borderId="2" xfId="0" applyFont="1" applyFill="1" applyBorder="1" applyAlignment="1">
      <alignment horizontal="left" vertical="top" wrapText="1" indent="1"/>
    </xf>
    <xf numFmtId="0" fontId="7" fillId="0" borderId="0" xfId="0" applyFont="1"/>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horizontal="center" vertical="top" wrapText="1"/>
    </xf>
    <xf numFmtId="0" fontId="8" fillId="0" borderId="0" xfId="0" applyFont="1" applyAlignment="1">
      <alignment horizontal="center" vertical="top" wrapText="1"/>
    </xf>
    <xf numFmtId="0" fontId="12" fillId="0" borderId="0" xfId="0" applyFont="1"/>
    <xf numFmtId="0" fontId="13" fillId="0" borderId="0" xfId="0" applyFont="1"/>
    <xf numFmtId="0" fontId="0" fillId="0" borderId="0" xfId="0" applyAlignment="1">
      <alignment horizontal="center"/>
    </xf>
    <xf numFmtId="0" fontId="14" fillId="0" borderId="0" xfId="0" applyFont="1"/>
    <xf numFmtId="0" fontId="15" fillId="0" borderId="0" xfId="0" applyFont="1"/>
    <xf numFmtId="0" fontId="16" fillId="0" borderId="0" xfId="0" applyFont="1"/>
    <xf numFmtId="0" fontId="5" fillId="3" borderId="3" xfId="0" applyFont="1" applyFill="1" applyBorder="1" applyAlignment="1">
      <alignment horizontal="left" vertical="top" wrapText="1" indent="1"/>
    </xf>
    <xf numFmtId="0" fontId="3" fillId="2" borderId="4" xfId="0" applyFont="1" applyFill="1" applyBorder="1" applyAlignment="1">
      <alignment horizontal="left" vertical="top" indent="1"/>
    </xf>
    <xf numFmtId="0" fontId="4" fillId="2" borderId="4" xfId="0" applyFont="1" applyFill="1" applyBorder="1" applyAlignment="1">
      <alignment horizontal="left" vertical="top" indent="1"/>
    </xf>
    <xf numFmtId="0" fontId="18" fillId="0" borderId="0" xfId="0" applyFont="1"/>
    <xf numFmtId="0" fontId="0" fillId="5" borderId="0" xfId="0" applyFill="1"/>
    <xf numFmtId="4" fontId="8" fillId="5" borderId="0" xfId="0" applyNumberFormat="1" applyFont="1" applyFill="1"/>
    <xf numFmtId="0" fontId="8" fillId="0" borderId="5" xfId="0" applyFont="1" applyBorder="1" applyAlignment="1">
      <alignment horizontal="left" vertical="top" wrapText="1"/>
    </xf>
    <xf numFmtId="0" fontId="8" fillId="0" borderId="5" xfId="0" applyFont="1" applyBorder="1"/>
    <xf numFmtId="0" fontId="0" fillId="0" borderId="0" xfId="0" applyAlignment="1">
      <alignment horizontal="left" vertical="top" wrapText="1"/>
    </xf>
    <xf numFmtId="0" fontId="1" fillId="0" borderId="0" xfId="0" applyFont="1" applyAlignment="1">
      <alignment horizontal="left" vertical="top"/>
    </xf>
    <xf numFmtId="0" fontId="8" fillId="0" borderId="6" xfId="0" applyFont="1" applyBorder="1"/>
    <xf numFmtId="0" fontId="8" fillId="5" borderId="0" xfId="0" applyFont="1" applyFill="1"/>
    <xf numFmtId="0" fontId="3" fillId="2" borderId="4" xfId="0" applyFont="1" applyFill="1" applyBorder="1" applyAlignment="1">
      <alignment horizontal="left"/>
    </xf>
    <xf numFmtId="0" fontId="5" fillId="3" borderId="1" xfId="0" applyFont="1" applyFill="1" applyBorder="1" applyAlignment="1">
      <alignment horizontal="left" vertical="top" wrapText="1"/>
    </xf>
    <xf numFmtId="0" fontId="21" fillId="5" borderId="0" xfId="0" applyFont="1" applyFill="1"/>
    <xf numFmtId="0" fontId="0" fillId="0" borderId="0" xfId="0" quotePrefix="1"/>
    <xf numFmtId="0" fontId="8" fillId="0" borderId="0" xfId="0" applyFont="1"/>
    <xf numFmtId="0" fontId="6" fillId="5" borderId="0" xfId="0" applyFont="1" applyFill="1"/>
    <xf numFmtId="0" fontId="23" fillId="0" borderId="7" xfId="0" applyFont="1" applyBorder="1" applyAlignment="1">
      <alignment vertical="center"/>
    </xf>
    <xf numFmtId="0" fontId="0" fillId="0" borderId="8" xfId="0" applyBorder="1"/>
    <xf numFmtId="0" fontId="0" fillId="0" borderId="9" xfId="0" applyBorder="1"/>
    <xf numFmtId="0" fontId="23" fillId="0" borderId="10" xfId="0" applyFont="1" applyBorder="1" applyAlignment="1">
      <alignment vertical="center"/>
    </xf>
    <xf numFmtId="0" fontId="0" fillId="0" borderId="0" xfId="0" applyBorder="1"/>
    <xf numFmtId="0" fontId="0" fillId="0" borderId="11" xfId="0" applyBorder="1"/>
    <xf numFmtId="0" fontId="23" fillId="0" borderId="12" xfId="0" applyFont="1" applyBorder="1"/>
    <xf numFmtId="0" fontId="0" fillId="0" borderId="5" xfId="0" applyBorder="1"/>
    <xf numFmtId="0" fontId="0" fillId="0" borderId="13" xfId="0" applyBorder="1"/>
    <xf numFmtId="0" fontId="8" fillId="5" borderId="7" xfId="0" applyFont="1" applyFill="1" applyBorder="1"/>
    <xf numFmtId="0" fontId="6" fillId="5" borderId="8" xfId="0" applyFont="1" applyFill="1" applyBorder="1"/>
    <xf numFmtId="0" fontId="6" fillId="5" borderId="9" xfId="0" applyFont="1" applyFill="1" applyBorder="1"/>
    <xf numFmtId="0" fontId="0" fillId="0" borderId="7" xfId="0" applyBorder="1"/>
    <xf numFmtId="0" fontId="0" fillId="0" borderId="12" xfId="0" applyBorder="1"/>
    <xf numFmtId="0" fontId="24" fillId="5" borderId="0" xfId="0" applyFont="1" applyFill="1" applyAlignment="1">
      <alignment vertical="top"/>
    </xf>
  </cellXfs>
  <cellStyles count="1">
    <cellStyle name="Normal" xfId="0" builtinId="0"/>
  </cellStyles>
  <dxfs count="0"/>
  <tableStyles count="0" defaultTableStyle="TableStyleMedium2" defaultPivotStyle="PivotStyleLight16"/>
  <colors>
    <mruColors>
      <color rgb="FF0F5B5B"/>
      <color rgb="FF168B88"/>
      <color rgb="FFB7CECD"/>
      <color rgb="FF8DB1B1"/>
      <color rgb="FF025252"/>
      <color rgb="FF008080"/>
      <color rgb="FFA1CED3"/>
      <color rgb="FF2D5C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2225" cap="rnd">
              <a:solidFill>
                <a:schemeClr val="accent1"/>
              </a:solidFill>
              <a:round/>
            </a:ln>
            <a:effectLst/>
          </c:spPr>
          <c:marker>
            <c:symbol val="circle"/>
            <c:size val="5"/>
            <c:spPr>
              <a:solidFill>
                <a:schemeClr val="accent1"/>
              </a:solidFill>
              <a:ln w="9525">
                <a:solidFill>
                  <a:schemeClr val="accent1"/>
                </a:solidFill>
                <a:round/>
              </a:ln>
              <a:effectLst/>
            </c:spPr>
          </c:marker>
          <c:xVal>
            <c:numRef>
              <c:f>'FinalSR - Aug. Minimum DO'!$A$2:$A$24</c:f>
              <c:numCache>
                <c:formatCode>General</c:formatCode>
                <c:ptCount val="23"/>
                <c:pt idx="0">
                  <c:v>0</c:v>
                </c:pt>
                <c:pt idx="1">
                  <c:v>0.6</c:v>
                </c:pt>
                <c:pt idx="2">
                  <c:v>0.8</c:v>
                </c:pt>
                <c:pt idx="3">
                  <c:v>1</c:v>
                </c:pt>
                <c:pt idx="4">
                  <c:v>1.1000000000000001</c:v>
                </c:pt>
                <c:pt idx="5">
                  <c:v>1.2</c:v>
                </c:pt>
                <c:pt idx="6">
                  <c:v>1.3</c:v>
                </c:pt>
                <c:pt idx="7">
                  <c:v>1.35</c:v>
                </c:pt>
                <c:pt idx="8">
                  <c:v>1.4</c:v>
                </c:pt>
                <c:pt idx="9">
                  <c:v>1.5</c:v>
                </c:pt>
                <c:pt idx="10">
                  <c:v>1.6</c:v>
                </c:pt>
                <c:pt idx="11">
                  <c:v>1.7</c:v>
                </c:pt>
                <c:pt idx="12">
                  <c:v>1.8</c:v>
                </c:pt>
                <c:pt idx="13">
                  <c:v>2</c:v>
                </c:pt>
                <c:pt idx="14">
                  <c:v>2.2000000000000002</c:v>
                </c:pt>
                <c:pt idx="15">
                  <c:v>2.4500000000000002</c:v>
                </c:pt>
                <c:pt idx="16">
                  <c:v>5</c:v>
                </c:pt>
                <c:pt idx="17">
                  <c:v>10</c:v>
                </c:pt>
                <c:pt idx="18">
                  <c:v>14</c:v>
                </c:pt>
              </c:numCache>
            </c:numRef>
          </c:xVal>
          <c:yVal>
            <c:numRef>
              <c:f>'FinalSR - Aug. Minimum DO'!$B$2:$B$24</c:f>
              <c:numCache>
                <c:formatCode>General</c:formatCode>
                <c:ptCount val="23"/>
                <c:pt idx="0">
                  <c:v>0</c:v>
                </c:pt>
                <c:pt idx="1">
                  <c:v>1.8665419809909989E-2</c:v>
                </c:pt>
                <c:pt idx="2">
                  <c:v>0.16384275341528795</c:v>
                </c:pt>
                <c:pt idx="3">
                  <c:v>1.4221302002713179</c:v>
                </c:pt>
                <c:pt idx="4">
                  <c:v>4.1018559677944735</c:v>
                </c:pt>
                <c:pt idx="5">
                  <c:v>11.254514117135358</c:v>
                </c:pt>
                <c:pt idx="6">
                  <c:v>27.325714375257924</c:v>
                </c:pt>
                <c:pt idx="7">
                  <c:v>39.299562274384108</c:v>
                </c:pt>
                <c:pt idx="8">
                  <c:v>52.714438100883747</c:v>
                </c:pt>
                <c:pt idx="9">
                  <c:v>76.772832072195101</c:v>
                </c:pt>
                <c:pt idx="10">
                  <c:v>90.740653691074726</c:v>
                </c:pt>
                <c:pt idx="11">
                  <c:v>96.672847846189356</c:v>
                </c:pt>
                <c:pt idx="12">
                  <c:v>98.852518705823258</c:v>
                </c:pt>
                <c:pt idx="13">
                  <c:v>99.8681244692946</c:v>
                </c:pt>
                <c:pt idx="14">
                  <c:v>99.984980635933141</c:v>
                </c:pt>
                <c:pt idx="15">
                  <c:v>99.999007599939688</c:v>
                </c:pt>
                <c:pt idx="16">
                  <c:v>100</c:v>
                </c:pt>
                <c:pt idx="17">
                  <c:v>100</c:v>
                </c:pt>
                <c:pt idx="18">
                  <c:v>100</c:v>
                </c:pt>
              </c:numCache>
            </c:numRef>
          </c:yVal>
          <c:smooth val="0"/>
          <c:extLst>
            <c:ext xmlns:c16="http://schemas.microsoft.com/office/drawing/2014/chart" uri="{C3380CC4-5D6E-409C-BE32-E72D297353CC}">
              <c16:uniqueId val="{00000000-6647-4737-9D0E-0A3F14235311}"/>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CA" cap="none" baseline="0"/>
                  <a:t>Aug. Minimum 6 hr Dissloved Oxygen (mg/L</a:t>
                </a:r>
                <a:r>
                  <a:rPr lang="en-CA"/>
                  <a:t>)</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majorUnit val="2"/>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r>
                  <a:rPr lang="en-CA" cap="none" baseline="0"/>
                  <a:t>System Capacity (%)</a:t>
                </a:r>
              </a:p>
            </c:rich>
          </c:tx>
          <c:overlay val="0"/>
          <c:spPr>
            <a:noFill/>
            <a:ln>
              <a:noFill/>
            </a:ln>
            <a:effectLst/>
          </c:spPr>
          <c:txPr>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6</xdr:col>
      <xdr:colOff>354329</xdr:colOff>
      <xdr:row>2</xdr:row>
      <xdr:rowOff>0</xdr:rowOff>
    </xdr:from>
    <xdr:to>
      <xdr:col>14</xdr:col>
      <xdr:colOff>142874</xdr:colOff>
      <xdr:row>15</xdr:row>
      <xdr:rowOff>114300</xdr:rowOff>
    </xdr:to>
    <xdr:graphicFrame macro="">
      <xdr:nvGraphicFramePr>
        <xdr:cNvPr id="2" name="Chart 1">
          <a:extLst>
            <a:ext uri="{FF2B5EF4-FFF2-40B4-BE49-F238E27FC236}">
              <a16:creationId xmlns:a16="http://schemas.microsoft.com/office/drawing/2014/main" id="{84C1A76C-AAD3-45F9-80E4-0F10F917E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1612900</xdr:colOff>
      <xdr:row>7</xdr:row>
      <xdr:rowOff>1308099</xdr:rowOff>
    </xdr:from>
    <xdr:to>
      <xdr:col>10</xdr:col>
      <xdr:colOff>152400</xdr:colOff>
      <xdr:row>9</xdr:row>
      <xdr:rowOff>1625600</xdr:rowOff>
    </xdr:to>
    <xdr:grpSp>
      <xdr:nvGrpSpPr>
        <xdr:cNvPr id="40" name="Group 39">
          <a:extLst>
            <a:ext uri="{FF2B5EF4-FFF2-40B4-BE49-F238E27FC236}">
              <a16:creationId xmlns:a16="http://schemas.microsoft.com/office/drawing/2014/main" id="{EB60F2DB-5EB5-02C8-48D5-BA847F8B0830}"/>
            </a:ext>
          </a:extLst>
        </xdr:cNvPr>
        <xdr:cNvGrpSpPr/>
      </xdr:nvGrpSpPr>
      <xdr:grpSpPr>
        <a:xfrm>
          <a:off x="9036050" y="4552949"/>
          <a:ext cx="5867400" cy="3981451"/>
          <a:chOff x="8299450" y="0"/>
          <a:chExt cx="5537200" cy="3900094"/>
        </a:xfrm>
      </xdr:grpSpPr>
      <xdr:sp macro="" textlink="">
        <xdr:nvSpPr>
          <xdr:cNvPr id="39" name="Rectangle 38">
            <a:extLst>
              <a:ext uri="{FF2B5EF4-FFF2-40B4-BE49-F238E27FC236}">
                <a16:creationId xmlns:a16="http://schemas.microsoft.com/office/drawing/2014/main" id="{CFAB2212-65D9-C201-46D5-3C4174F7F0AF}"/>
              </a:ext>
            </a:extLst>
          </xdr:cNvPr>
          <xdr:cNvSpPr/>
        </xdr:nvSpPr>
        <xdr:spPr>
          <a:xfrm>
            <a:off x="8299450" y="1905184"/>
            <a:ext cx="5537200" cy="199491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38" name="Group 37">
            <a:extLst>
              <a:ext uri="{FF2B5EF4-FFF2-40B4-BE49-F238E27FC236}">
                <a16:creationId xmlns:a16="http://schemas.microsoft.com/office/drawing/2014/main" id="{026A9519-5206-2964-9CA6-7CBC6CA3C6A3}"/>
              </a:ext>
            </a:extLst>
          </xdr:cNvPr>
          <xdr:cNvGrpSpPr/>
        </xdr:nvGrpSpPr>
        <xdr:grpSpPr>
          <a:xfrm>
            <a:off x="8477250" y="0"/>
            <a:ext cx="4979709" cy="3690513"/>
            <a:chOff x="5975350" y="7190658"/>
            <a:chExt cx="4979709" cy="3690513"/>
          </a:xfrm>
        </xdr:grpSpPr>
        <xdr:sp macro="" textlink="">
          <xdr:nvSpPr>
            <xdr:cNvPr id="2" name="TextBox 85">
              <a:extLst>
                <a:ext uri="{FF2B5EF4-FFF2-40B4-BE49-F238E27FC236}">
                  <a16:creationId xmlns:a16="http://schemas.microsoft.com/office/drawing/2014/main" id="{3869080C-A147-40FB-A145-B7B67F902D76}"/>
                </a:ext>
              </a:extLst>
            </xdr:cNvPr>
            <xdr:cNvSpPr txBox="1"/>
          </xdr:nvSpPr>
          <xdr:spPr>
            <a:xfrm rot="16200000">
              <a:off x="4550166" y="8615842"/>
              <a:ext cx="3219700"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b="1">
                  <a:sym typeface="Wingdings" panose="05000000000000000000" pitchFamily="2" charset="2"/>
                </a:rPr>
                <a:t>Dissolved Oxygen (mg/l</a:t>
              </a:r>
              <a:r>
                <a:rPr lang="en-CA">
                  <a:sym typeface="Wingdings" panose="05000000000000000000" pitchFamily="2" charset="2"/>
                </a:rPr>
                <a:t>)</a:t>
              </a:r>
              <a:endParaRPr lang="en-CA" i="1" u="sng"/>
            </a:p>
          </xdr:txBody>
        </xdr:sp>
        <xdr:pic>
          <xdr:nvPicPr>
            <xdr:cNvPr id="3" name="Picture 2">
              <a:extLst>
                <a:ext uri="{FF2B5EF4-FFF2-40B4-BE49-F238E27FC236}">
                  <a16:creationId xmlns:a16="http://schemas.microsoft.com/office/drawing/2014/main" id="{4E849165-FC80-4459-B547-9C1F4ABD6488}"/>
                </a:ext>
              </a:extLst>
            </xdr:cNvPr>
            <xdr:cNvPicPr>
              <a:picLocks noChangeAspect="1"/>
            </xdr:cNvPicPr>
          </xdr:nvPicPr>
          <xdr:blipFill>
            <a:blip xmlns:r="http://schemas.openxmlformats.org/officeDocument/2006/relationships" r:embed="rId1"/>
            <a:stretch>
              <a:fillRect/>
            </a:stretch>
          </xdr:blipFill>
          <xdr:spPr>
            <a:xfrm>
              <a:off x="6385615" y="7623513"/>
              <a:ext cx="4300481" cy="2664015"/>
            </a:xfrm>
            <a:prstGeom prst="rect">
              <a:avLst/>
            </a:prstGeom>
          </xdr:spPr>
        </xdr:pic>
        <xdr:sp macro="" textlink="">
          <xdr:nvSpPr>
            <xdr:cNvPr id="6" name="TextBox 64">
              <a:extLst>
                <a:ext uri="{FF2B5EF4-FFF2-40B4-BE49-F238E27FC236}">
                  <a16:creationId xmlns:a16="http://schemas.microsoft.com/office/drawing/2014/main" id="{8DD6A320-A9B8-4EE7-AB13-4AF4708C6C44}"/>
                </a:ext>
              </a:extLst>
            </xdr:cNvPr>
            <xdr:cNvSpPr txBox="1"/>
          </xdr:nvSpPr>
          <xdr:spPr>
            <a:xfrm>
              <a:off x="7554728" y="10182726"/>
              <a:ext cx="2071435" cy="646331"/>
            </a:xfrm>
            <a:prstGeom prst="rect">
              <a:avLst/>
            </a:prstGeom>
            <a:noFill/>
            <a:ln>
              <a:solidFill>
                <a:schemeClr val="bg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sz="2200" b="1" i="1">
                  <a:solidFill>
                    <a:srgbClr val="FF0000"/>
                  </a:solidFill>
                  <a:sym typeface="Wingdings" panose="05000000000000000000" pitchFamily="2" charset="2"/>
                </a:rPr>
                <a:t>Day </a:t>
              </a:r>
            </a:p>
            <a:p>
              <a:pPr algn="ctr"/>
              <a:r>
                <a:rPr lang="en-CA" sz="1400" b="1" i="1">
                  <a:solidFill>
                    <a:srgbClr val="FF0000"/>
                  </a:solidFill>
                  <a:sym typeface="Wingdings" panose="05000000000000000000" pitchFamily="2" charset="2"/>
                </a:rPr>
                <a:t>(time series)</a:t>
              </a:r>
              <a:endParaRPr lang="en-CA" sz="1400" i="1" u="sng">
                <a:solidFill>
                  <a:srgbClr val="FF0000"/>
                </a:solidFill>
              </a:endParaRPr>
            </a:p>
          </xdr:txBody>
        </xdr:sp>
        <xdr:sp macro="" textlink="">
          <xdr:nvSpPr>
            <xdr:cNvPr id="7" name="Oval 6">
              <a:extLst>
                <a:ext uri="{FF2B5EF4-FFF2-40B4-BE49-F238E27FC236}">
                  <a16:creationId xmlns:a16="http://schemas.microsoft.com/office/drawing/2014/main" id="{E7C6E8D7-0C55-41C7-AD34-BD1AF789B49F}"/>
                </a:ext>
              </a:extLst>
            </xdr:cNvPr>
            <xdr:cNvSpPr/>
          </xdr:nvSpPr>
          <xdr:spPr>
            <a:xfrm>
              <a:off x="8337148" y="9462800"/>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8" name="Oval 7">
              <a:extLst>
                <a:ext uri="{FF2B5EF4-FFF2-40B4-BE49-F238E27FC236}">
                  <a16:creationId xmlns:a16="http://schemas.microsoft.com/office/drawing/2014/main" id="{FEC91499-DCBC-4D15-838C-5A66A5B67686}"/>
                </a:ext>
              </a:extLst>
            </xdr:cNvPr>
            <xdr:cNvSpPr/>
          </xdr:nvSpPr>
          <xdr:spPr>
            <a:xfrm>
              <a:off x="6926845" y="9475655"/>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9" name="Oval 8">
              <a:extLst>
                <a:ext uri="{FF2B5EF4-FFF2-40B4-BE49-F238E27FC236}">
                  <a16:creationId xmlns:a16="http://schemas.microsoft.com/office/drawing/2014/main" id="{9BA61D84-4E50-4E3B-BD6D-D8E5DC8B0FEF}"/>
                </a:ext>
              </a:extLst>
            </xdr:cNvPr>
            <xdr:cNvSpPr/>
          </xdr:nvSpPr>
          <xdr:spPr>
            <a:xfrm>
              <a:off x="9701732" y="9475655"/>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10" name="Oval 9">
              <a:extLst>
                <a:ext uri="{FF2B5EF4-FFF2-40B4-BE49-F238E27FC236}">
                  <a16:creationId xmlns:a16="http://schemas.microsoft.com/office/drawing/2014/main" id="{9E0D7E55-1A83-4DA3-BCEB-5E8B019F9105}"/>
                </a:ext>
              </a:extLst>
            </xdr:cNvPr>
            <xdr:cNvSpPr/>
          </xdr:nvSpPr>
          <xdr:spPr>
            <a:xfrm>
              <a:off x="10605891" y="9448194"/>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grpSp>
          <xdr:nvGrpSpPr>
            <xdr:cNvPr id="12" name="Group 11">
              <a:extLst>
                <a:ext uri="{FF2B5EF4-FFF2-40B4-BE49-F238E27FC236}">
                  <a16:creationId xmlns:a16="http://schemas.microsoft.com/office/drawing/2014/main" id="{E21CDD1F-63AB-4D1F-AE58-919B40CE0550}"/>
                </a:ext>
              </a:extLst>
            </xdr:cNvPr>
            <xdr:cNvGrpSpPr/>
          </xdr:nvGrpSpPr>
          <xdr:grpSpPr>
            <a:xfrm>
              <a:off x="9583678" y="9516599"/>
              <a:ext cx="327546" cy="172646"/>
              <a:chOff x="4367284" y="5691794"/>
              <a:chExt cx="327546" cy="172646"/>
            </a:xfrm>
          </xdr:grpSpPr>
          <xdr:cxnSp macro="">
            <xdr:nvCxnSpPr>
              <xdr:cNvPr id="35" name="Straight Connector 34">
                <a:extLst>
                  <a:ext uri="{FF2B5EF4-FFF2-40B4-BE49-F238E27FC236}">
                    <a16:creationId xmlns:a16="http://schemas.microsoft.com/office/drawing/2014/main" id="{E8A6A681-41AA-4FD0-A8A1-A6D6DB84A144}"/>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22B6E327-9B66-4533-83E8-0A6933BA54E7}"/>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DD60C0A0-D484-410D-8780-F423C9B78AF1}"/>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Box 65">
              <a:extLst>
                <a:ext uri="{FF2B5EF4-FFF2-40B4-BE49-F238E27FC236}">
                  <a16:creationId xmlns:a16="http://schemas.microsoft.com/office/drawing/2014/main" id="{D494BB61-9CAC-4821-AB6D-95A95E29F6C5}"/>
                </a:ext>
              </a:extLst>
            </xdr:cNvPr>
            <xdr:cNvSpPr txBox="1"/>
          </xdr:nvSpPr>
          <xdr:spPr>
            <a:xfrm>
              <a:off x="9626163" y="10357951"/>
              <a:ext cx="1328896" cy="523220"/>
            </a:xfrm>
            <a:prstGeom prst="rect">
              <a:avLst/>
            </a:prstGeom>
            <a:noFill/>
            <a:ln>
              <a:solidFill>
                <a:schemeClr val="bg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sz="1400" b="1" i="1">
                  <a:sym typeface="Wingdings" panose="05000000000000000000" pitchFamily="2" charset="2"/>
                </a:rPr>
                <a:t>6 Hr daily minimum</a:t>
              </a:r>
              <a:endParaRPr lang="en-CA" sz="1400" i="1" u="sng"/>
            </a:p>
          </xdr:txBody>
        </xdr:sp>
        <xdr:grpSp>
          <xdr:nvGrpSpPr>
            <xdr:cNvPr id="14" name="Group 13">
              <a:extLst>
                <a:ext uri="{FF2B5EF4-FFF2-40B4-BE49-F238E27FC236}">
                  <a16:creationId xmlns:a16="http://schemas.microsoft.com/office/drawing/2014/main" id="{535F21C2-786F-451A-B420-3AE4C0013D8D}"/>
                </a:ext>
              </a:extLst>
            </xdr:cNvPr>
            <xdr:cNvGrpSpPr/>
          </xdr:nvGrpSpPr>
          <xdr:grpSpPr>
            <a:xfrm>
              <a:off x="8208309" y="9531101"/>
              <a:ext cx="327546" cy="172646"/>
              <a:chOff x="4367284" y="5691794"/>
              <a:chExt cx="327546" cy="172646"/>
            </a:xfrm>
          </xdr:grpSpPr>
          <xdr:cxnSp macro="">
            <xdr:nvCxnSpPr>
              <xdr:cNvPr id="32" name="Straight Connector 31">
                <a:extLst>
                  <a:ext uri="{FF2B5EF4-FFF2-40B4-BE49-F238E27FC236}">
                    <a16:creationId xmlns:a16="http://schemas.microsoft.com/office/drawing/2014/main" id="{67AB9924-BD67-420C-B654-23EE4BC182E8}"/>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id="{39E46005-D3B6-4987-BCFF-52B0A1793332}"/>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7347FD1D-D0DB-431A-9BEC-612E2847F8F3}"/>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nvGrpSpPr>
            <xdr:cNvPr id="15" name="Group 14">
              <a:extLst>
                <a:ext uri="{FF2B5EF4-FFF2-40B4-BE49-F238E27FC236}">
                  <a16:creationId xmlns:a16="http://schemas.microsoft.com/office/drawing/2014/main" id="{16BCBB5F-A9FC-42F0-9643-AA356F9D7CFC}"/>
                </a:ext>
              </a:extLst>
            </xdr:cNvPr>
            <xdr:cNvGrpSpPr/>
          </xdr:nvGrpSpPr>
          <xdr:grpSpPr>
            <a:xfrm>
              <a:off x="6785931" y="9532161"/>
              <a:ext cx="327546" cy="172646"/>
              <a:chOff x="4367284" y="5691794"/>
              <a:chExt cx="327546" cy="172646"/>
            </a:xfrm>
          </xdr:grpSpPr>
          <xdr:cxnSp macro="">
            <xdr:nvCxnSpPr>
              <xdr:cNvPr id="29" name="Straight Connector 28">
                <a:extLst>
                  <a:ext uri="{FF2B5EF4-FFF2-40B4-BE49-F238E27FC236}">
                    <a16:creationId xmlns:a16="http://schemas.microsoft.com/office/drawing/2014/main" id="{DBC0A50E-4413-4067-90D6-1FA21A11580A}"/>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906431B1-4779-46A0-A2B3-9D530BB27F6C}"/>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6EB2365E-52C9-4ACE-9954-005D6F7D33F0}"/>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 name="Straight Arrow Connector 15">
              <a:extLst>
                <a:ext uri="{FF2B5EF4-FFF2-40B4-BE49-F238E27FC236}">
                  <a16:creationId xmlns:a16="http://schemas.microsoft.com/office/drawing/2014/main" id="{27781E7F-3FC8-4261-A1DE-48199B9B501B}"/>
                </a:ext>
              </a:extLst>
            </xdr:cNvPr>
            <xdr:cNvCxnSpPr>
              <a:cxnSpLocks/>
            </xdr:cNvCxnSpPr>
          </xdr:nvCxnSpPr>
          <xdr:spPr>
            <a:xfrm flipH="1" flipV="1">
              <a:off x="9771601" y="9698972"/>
              <a:ext cx="356370" cy="62991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19" name="Group 18">
              <a:extLst>
                <a:ext uri="{FF2B5EF4-FFF2-40B4-BE49-F238E27FC236}">
                  <a16:creationId xmlns:a16="http://schemas.microsoft.com/office/drawing/2014/main" id="{D0532E8B-DFC8-4A69-8169-0B70311503DB}"/>
                </a:ext>
              </a:extLst>
            </xdr:cNvPr>
            <xdr:cNvGrpSpPr/>
          </xdr:nvGrpSpPr>
          <xdr:grpSpPr>
            <a:xfrm>
              <a:off x="10473839" y="9532664"/>
              <a:ext cx="327546" cy="172646"/>
              <a:chOff x="4367284" y="5691794"/>
              <a:chExt cx="327546" cy="172646"/>
            </a:xfrm>
          </xdr:grpSpPr>
          <xdr:cxnSp macro="">
            <xdr:nvCxnSpPr>
              <xdr:cNvPr id="26" name="Straight Connector 25">
                <a:extLst>
                  <a:ext uri="{FF2B5EF4-FFF2-40B4-BE49-F238E27FC236}">
                    <a16:creationId xmlns:a16="http://schemas.microsoft.com/office/drawing/2014/main" id="{DDA10534-D128-4CE5-88C8-2BDAA90D0530}"/>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F8844CF6-F1BF-4F87-A407-1C9D0FDCD575}"/>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6857395A-2022-419E-9BD2-D6487BCC6303}"/>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22</xdr:col>
      <xdr:colOff>174741</xdr:colOff>
      <xdr:row>2</xdr:row>
      <xdr:rowOff>73025</xdr:rowOff>
    </xdr:from>
    <xdr:to>
      <xdr:col>28</xdr:col>
      <xdr:colOff>207843</xdr:colOff>
      <xdr:row>7</xdr:row>
      <xdr:rowOff>360352</xdr:rowOff>
    </xdr:to>
    <xdr:grpSp>
      <xdr:nvGrpSpPr>
        <xdr:cNvPr id="91" name="Group 90">
          <a:extLst>
            <a:ext uri="{FF2B5EF4-FFF2-40B4-BE49-F238E27FC236}">
              <a16:creationId xmlns:a16="http://schemas.microsoft.com/office/drawing/2014/main" id="{C7E96EEB-7675-4444-B00C-1260CEDFF395}"/>
            </a:ext>
          </a:extLst>
        </xdr:cNvPr>
        <xdr:cNvGrpSpPr/>
      </xdr:nvGrpSpPr>
      <xdr:grpSpPr>
        <a:xfrm>
          <a:off x="26647891" y="2251075"/>
          <a:ext cx="6173552" cy="1354127"/>
          <a:chOff x="11062428" y="9899650"/>
          <a:chExt cx="3690702" cy="1147752"/>
        </a:xfrm>
      </xdr:grpSpPr>
      <xdr:sp macro="" textlink="">
        <xdr:nvSpPr>
          <xdr:cNvPr id="92" name="Rectangle 91">
            <a:extLst>
              <a:ext uri="{FF2B5EF4-FFF2-40B4-BE49-F238E27FC236}">
                <a16:creationId xmlns:a16="http://schemas.microsoft.com/office/drawing/2014/main" id="{7AB49D6A-D7A7-DCB7-E688-412F8C955076}"/>
              </a:ext>
            </a:extLst>
          </xdr:cNvPr>
          <xdr:cNvSpPr/>
        </xdr:nvSpPr>
        <xdr:spPr>
          <a:xfrm>
            <a:off x="11062428" y="9899650"/>
            <a:ext cx="3690702" cy="11477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pic>
        <xdr:nvPicPr>
          <xdr:cNvPr id="93" name="Picture 92">
            <a:extLst>
              <a:ext uri="{FF2B5EF4-FFF2-40B4-BE49-F238E27FC236}">
                <a16:creationId xmlns:a16="http://schemas.microsoft.com/office/drawing/2014/main" id="{2F21616A-83D5-8D13-89F3-71754F2522CE}"/>
              </a:ext>
            </a:extLst>
          </xdr:cNvPr>
          <xdr:cNvPicPr>
            <a:picLocks noChangeAspect="1"/>
          </xdr:cNvPicPr>
        </xdr:nvPicPr>
        <xdr:blipFill>
          <a:blip xmlns:r="http://schemas.openxmlformats.org/officeDocument/2006/relationships" r:embed="rId2"/>
          <a:stretch>
            <a:fillRect/>
          </a:stretch>
        </xdr:blipFill>
        <xdr:spPr>
          <a:xfrm>
            <a:off x="11207467" y="10085510"/>
            <a:ext cx="3323809" cy="542857"/>
          </a:xfrm>
          <a:prstGeom prst="rect">
            <a:avLst/>
          </a:prstGeom>
        </xdr:spPr>
      </xdr:pic>
      <xdr:sp macro="" textlink="">
        <xdr:nvSpPr>
          <xdr:cNvPr id="94" name="TextBox 34">
            <a:extLst>
              <a:ext uri="{FF2B5EF4-FFF2-40B4-BE49-F238E27FC236}">
                <a16:creationId xmlns:a16="http://schemas.microsoft.com/office/drawing/2014/main" id="{F7952BB2-8AE1-5074-7A2A-FB2D97B795EA}"/>
              </a:ext>
            </a:extLst>
          </xdr:cNvPr>
          <xdr:cNvSpPr txBox="1"/>
        </xdr:nvSpPr>
        <xdr:spPr>
          <a:xfrm>
            <a:off x="11682484" y="10676079"/>
            <a:ext cx="2957976" cy="307777"/>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sz="1400" b="1">
                <a:sym typeface="Wingdings" panose="05000000000000000000" pitchFamily="2" charset="2"/>
              </a:rPr>
              <a:t>Landman et al. 2005 </a:t>
            </a:r>
            <a:r>
              <a:rPr lang="en-CA" sz="1400" b="1" i="1">
                <a:sym typeface="Wingdings" panose="05000000000000000000" pitchFamily="2" charset="2"/>
              </a:rPr>
              <a:t>NZ J Aq FW Res</a:t>
            </a:r>
            <a:endParaRPr lang="en-CA" sz="1400" i="1" u="sng"/>
          </a:p>
        </xdr:txBody>
      </xdr:sp>
      <xdr:sp macro="" textlink="">
        <xdr:nvSpPr>
          <xdr:cNvPr id="95" name="Rectangle 94">
            <a:extLst>
              <a:ext uri="{FF2B5EF4-FFF2-40B4-BE49-F238E27FC236}">
                <a16:creationId xmlns:a16="http://schemas.microsoft.com/office/drawing/2014/main" id="{872F20A7-0B35-2FA3-FC5C-86F082C5FDD0}"/>
              </a:ext>
            </a:extLst>
          </xdr:cNvPr>
          <xdr:cNvSpPr/>
        </xdr:nvSpPr>
        <xdr:spPr>
          <a:xfrm>
            <a:off x="11484448" y="10424060"/>
            <a:ext cx="3046828" cy="45719"/>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96" name="Rectangle 95">
            <a:extLst>
              <a:ext uri="{FF2B5EF4-FFF2-40B4-BE49-F238E27FC236}">
                <a16:creationId xmlns:a16="http://schemas.microsoft.com/office/drawing/2014/main" id="{31D65970-FEE3-4D00-1FD8-5C45D87F5CC2}"/>
              </a:ext>
            </a:extLst>
          </xdr:cNvPr>
          <xdr:cNvSpPr/>
        </xdr:nvSpPr>
        <xdr:spPr>
          <a:xfrm flipV="1">
            <a:off x="11207467" y="10610950"/>
            <a:ext cx="475017" cy="45719"/>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grpSp>
    <xdr:clientData/>
  </xdr:twoCellAnchor>
  <xdr:twoCellAnchor editAs="oneCell">
    <xdr:from>
      <xdr:col>0</xdr:col>
      <xdr:colOff>12285</xdr:colOff>
      <xdr:row>12</xdr:row>
      <xdr:rowOff>63500</xdr:rowOff>
    </xdr:from>
    <xdr:to>
      <xdr:col>2</xdr:col>
      <xdr:colOff>542202</xdr:colOff>
      <xdr:row>24</xdr:row>
      <xdr:rowOff>130720</xdr:rowOff>
    </xdr:to>
    <xdr:pic>
      <xdr:nvPicPr>
        <xdr:cNvPr id="97" name="Picture 96">
          <a:extLst>
            <a:ext uri="{FF2B5EF4-FFF2-40B4-BE49-F238E27FC236}">
              <a16:creationId xmlns:a16="http://schemas.microsoft.com/office/drawing/2014/main" id="{C9588A7F-CD3B-455E-B17C-80EAE0883FD4}"/>
            </a:ext>
          </a:extLst>
        </xdr:cNvPr>
        <xdr:cNvPicPr>
          <a:picLocks noChangeAspect="1"/>
        </xdr:cNvPicPr>
      </xdr:nvPicPr>
      <xdr:blipFill>
        <a:blip xmlns:r="http://schemas.openxmlformats.org/officeDocument/2006/relationships" r:embed="rId3"/>
        <a:stretch>
          <a:fillRect/>
        </a:stretch>
      </xdr:blipFill>
      <xdr:spPr>
        <a:xfrm>
          <a:off x="12285" y="6724650"/>
          <a:ext cx="7241867" cy="2277020"/>
        </a:xfrm>
        <a:prstGeom prst="rect">
          <a:avLst/>
        </a:prstGeom>
      </xdr:spPr>
    </xdr:pic>
    <xdr:clientData/>
  </xdr:twoCellAnchor>
  <xdr:twoCellAnchor editAs="oneCell">
    <xdr:from>
      <xdr:col>0</xdr:col>
      <xdr:colOff>0</xdr:colOff>
      <xdr:row>25</xdr:row>
      <xdr:rowOff>101039</xdr:rowOff>
    </xdr:from>
    <xdr:to>
      <xdr:col>3</xdr:col>
      <xdr:colOff>1036621</xdr:colOff>
      <xdr:row>40</xdr:row>
      <xdr:rowOff>103882</xdr:rowOff>
    </xdr:to>
    <xdr:pic>
      <xdr:nvPicPr>
        <xdr:cNvPr id="98" name="Picture 97">
          <a:extLst>
            <a:ext uri="{FF2B5EF4-FFF2-40B4-BE49-F238E27FC236}">
              <a16:creationId xmlns:a16="http://schemas.microsoft.com/office/drawing/2014/main" id="{83EBB859-D70E-4B6C-805F-F0401E8646A9}"/>
            </a:ext>
          </a:extLst>
        </xdr:cNvPr>
        <xdr:cNvPicPr>
          <a:picLocks noChangeAspect="1"/>
        </xdr:cNvPicPr>
      </xdr:nvPicPr>
      <xdr:blipFill>
        <a:blip xmlns:r="http://schemas.openxmlformats.org/officeDocument/2006/relationships" r:embed="rId4"/>
        <a:stretch>
          <a:fillRect/>
        </a:stretch>
      </xdr:blipFill>
      <xdr:spPr>
        <a:xfrm>
          <a:off x="0" y="9105339"/>
          <a:ext cx="8459771" cy="2923843"/>
        </a:xfrm>
        <a:prstGeom prst="rect">
          <a:avLst/>
        </a:prstGeom>
      </xdr:spPr>
    </xdr:pic>
    <xdr:clientData/>
  </xdr:twoCellAnchor>
  <xdr:twoCellAnchor>
    <xdr:from>
      <xdr:col>0</xdr:col>
      <xdr:colOff>12285</xdr:colOff>
      <xdr:row>38</xdr:row>
      <xdr:rowOff>11323</xdr:rowOff>
    </xdr:from>
    <xdr:to>
      <xdr:col>0</xdr:col>
      <xdr:colOff>1347054</xdr:colOff>
      <xdr:row>38</xdr:row>
      <xdr:rowOff>158722</xdr:rowOff>
    </xdr:to>
    <xdr:sp macro="" textlink="">
      <xdr:nvSpPr>
        <xdr:cNvPr id="99" name="Rectangle 98">
          <a:extLst>
            <a:ext uri="{FF2B5EF4-FFF2-40B4-BE49-F238E27FC236}">
              <a16:creationId xmlns:a16="http://schemas.microsoft.com/office/drawing/2014/main" id="{40EC0381-C2ED-4467-B1F7-23A5ADE70B0F}"/>
            </a:ext>
          </a:extLst>
        </xdr:cNvPr>
        <xdr:cNvSpPr/>
      </xdr:nvSpPr>
      <xdr:spPr>
        <a:xfrm>
          <a:off x="12285" y="11422273"/>
          <a:ext cx="1334769" cy="1473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clientData/>
  </xdr:twoCellAnchor>
  <xdr:twoCellAnchor>
    <xdr:from>
      <xdr:col>0</xdr:col>
      <xdr:colOff>12285</xdr:colOff>
      <xdr:row>12</xdr:row>
      <xdr:rowOff>38029</xdr:rowOff>
    </xdr:from>
    <xdr:to>
      <xdr:col>2</xdr:col>
      <xdr:colOff>425337</xdr:colOff>
      <xdr:row>23</xdr:row>
      <xdr:rowOff>111572</xdr:rowOff>
    </xdr:to>
    <xdr:sp macro="" textlink="">
      <xdr:nvSpPr>
        <xdr:cNvPr id="100" name="Rectangle 99">
          <a:extLst>
            <a:ext uri="{FF2B5EF4-FFF2-40B4-BE49-F238E27FC236}">
              <a16:creationId xmlns:a16="http://schemas.microsoft.com/office/drawing/2014/main" id="{D5AC1152-285D-4645-998E-B37440149A55}"/>
            </a:ext>
          </a:extLst>
        </xdr:cNvPr>
        <xdr:cNvSpPr/>
      </xdr:nvSpPr>
      <xdr:spPr>
        <a:xfrm>
          <a:off x="12285" y="6648379"/>
          <a:ext cx="7125002" cy="209919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clientData/>
  </xdr:twoCellAnchor>
  <xdr:twoCellAnchor>
    <xdr:from>
      <xdr:col>2</xdr:col>
      <xdr:colOff>468863</xdr:colOff>
      <xdr:row>12</xdr:row>
      <xdr:rowOff>13671</xdr:rowOff>
    </xdr:from>
    <xdr:to>
      <xdr:col>3</xdr:col>
      <xdr:colOff>1028700</xdr:colOff>
      <xdr:row>15</xdr:row>
      <xdr:rowOff>129870</xdr:rowOff>
    </xdr:to>
    <xdr:sp macro="" textlink="">
      <xdr:nvSpPr>
        <xdr:cNvPr id="101" name="TextBox 9">
          <a:extLst>
            <a:ext uri="{FF2B5EF4-FFF2-40B4-BE49-F238E27FC236}">
              <a16:creationId xmlns:a16="http://schemas.microsoft.com/office/drawing/2014/main" id="{A7F61983-5FDC-45B6-A3ED-95FAF9335C23}"/>
            </a:ext>
          </a:extLst>
        </xdr:cNvPr>
        <xdr:cNvSpPr txBox="1"/>
      </xdr:nvSpPr>
      <xdr:spPr>
        <a:xfrm>
          <a:off x="7178696" y="8998921"/>
          <a:ext cx="1268921" cy="6559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CA" sz="1200" b="1">
              <a:solidFill>
                <a:srgbClr val="FF0000"/>
              </a:solidFill>
            </a:rPr>
            <a:t>LC</a:t>
          </a:r>
          <a:r>
            <a:rPr lang="en-CA" sz="1200" b="1" baseline="-25000">
              <a:solidFill>
                <a:srgbClr val="FF0000"/>
              </a:solidFill>
            </a:rPr>
            <a:t>50</a:t>
          </a:r>
          <a:r>
            <a:rPr lang="en-CA" sz="1200" b="1">
              <a:solidFill>
                <a:srgbClr val="FF0000"/>
              </a:solidFill>
            </a:rPr>
            <a:t> = 1.39</a:t>
          </a:r>
          <a:r>
            <a:rPr lang="en-CA" sz="1200" b="1" baseline="0">
              <a:solidFill>
                <a:srgbClr val="FF0000"/>
              </a:solidFill>
            </a:rPr>
            <a:t> </a:t>
          </a:r>
          <a:r>
            <a:rPr lang="en-CA" sz="1200" b="1" baseline="-25000">
              <a:solidFill>
                <a:srgbClr val="FF0000"/>
              </a:solidFill>
            </a:rPr>
            <a:t> </a:t>
          </a:r>
          <a:r>
            <a:rPr lang="en-CA" sz="1200" b="1">
              <a:solidFill>
                <a:srgbClr val="FF0000"/>
              </a:solidFill>
            </a:rPr>
            <a:t>mg/l</a:t>
          </a:r>
        </a:p>
        <a:p>
          <a:r>
            <a:rPr lang="en-CA" sz="1200" b="1">
              <a:solidFill>
                <a:srgbClr val="FF0000"/>
              </a:solidFill>
            </a:rPr>
            <a:t>N = 22 studies </a:t>
          </a:r>
        </a:p>
        <a:p>
          <a:r>
            <a:rPr lang="en-CA" sz="1200" b="1">
              <a:solidFill>
                <a:srgbClr val="FF0000"/>
              </a:solidFill>
            </a:rPr>
            <a:t>N = 9 species</a:t>
          </a:r>
          <a:endParaRPr lang="en-CA" sz="1200" b="1" i="1">
            <a:solidFill>
              <a:srgbClr val="FF0000"/>
            </a:solidFill>
          </a:endParaRPr>
        </a:p>
      </xdr:txBody>
    </xdr:sp>
    <xdr:clientData/>
  </xdr:twoCellAnchor>
  <xdr:twoCellAnchor>
    <xdr:from>
      <xdr:col>0</xdr:col>
      <xdr:colOff>12285</xdr:colOff>
      <xdr:row>22</xdr:row>
      <xdr:rowOff>30955</xdr:rowOff>
    </xdr:from>
    <xdr:to>
      <xdr:col>0</xdr:col>
      <xdr:colOff>1029002</xdr:colOff>
      <xdr:row>23</xdr:row>
      <xdr:rowOff>44698</xdr:rowOff>
    </xdr:to>
    <xdr:sp macro="" textlink="">
      <xdr:nvSpPr>
        <xdr:cNvPr id="102" name="Rectangle 101">
          <a:extLst>
            <a:ext uri="{FF2B5EF4-FFF2-40B4-BE49-F238E27FC236}">
              <a16:creationId xmlns:a16="http://schemas.microsoft.com/office/drawing/2014/main" id="{11D24948-0276-433A-B586-3D3CD170B1DC}"/>
            </a:ext>
          </a:extLst>
        </xdr:cNvPr>
        <xdr:cNvSpPr/>
      </xdr:nvSpPr>
      <xdr:spPr>
        <a:xfrm>
          <a:off x="12285" y="8482805"/>
          <a:ext cx="1016717" cy="19789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clientData/>
  </xdr:twoCellAnchor>
  <xdr:twoCellAnchor editAs="oneCell">
    <xdr:from>
      <xdr:col>10</xdr:col>
      <xdr:colOff>0</xdr:colOff>
      <xdr:row>0</xdr:row>
      <xdr:rowOff>0</xdr:rowOff>
    </xdr:from>
    <xdr:to>
      <xdr:col>17</xdr:col>
      <xdr:colOff>970520</xdr:colOff>
      <xdr:row>1</xdr:row>
      <xdr:rowOff>133106</xdr:rowOff>
    </xdr:to>
    <xdr:pic>
      <xdr:nvPicPr>
        <xdr:cNvPr id="4" name="Picture 3">
          <a:extLst>
            <a:ext uri="{FF2B5EF4-FFF2-40B4-BE49-F238E27FC236}">
              <a16:creationId xmlns:a16="http://schemas.microsoft.com/office/drawing/2014/main" id="{4B5E17EC-962A-460E-8183-4A8533966E36}"/>
            </a:ext>
          </a:extLst>
        </xdr:cNvPr>
        <xdr:cNvPicPr>
          <a:picLocks noChangeAspect="1"/>
        </xdr:cNvPicPr>
      </xdr:nvPicPr>
      <xdr:blipFill>
        <a:blip xmlns:r="http://schemas.openxmlformats.org/officeDocument/2006/relationships" r:embed="rId5"/>
        <a:stretch>
          <a:fillRect/>
        </a:stretch>
      </xdr:blipFill>
      <xdr:spPr>
        <a:xfrm>
          <a:off x="14192250" y="0"/>
          <a:ext cx="8238095" cy="1952381"/>
        </a:xfrm>
        <a:prstGeom prst="rect">
          <a:avLst/>
        </a:prstGeom>
      </xdr:spPr>
    </xdr:pic>
    <xdr:clientData/>
  </xdr:twoCellAnchor>
  <xdr:twoCellAnchor editAs="oneCell">
    <xdr:from>
      <xdr:col>9</xdr:col>
      <xdr:colOff>775607</xdr:colOff>
      <xdr:row>0</xdr:row>
      <xdr:rowOff>1782536</xdr:rowOff>
    </xdr:from>
    <xdr:to>
      <xdr:col>17</xdr:col>
      <xdr:colOff>778675</xdr:colOff>
      <xdr:row>7</xdr:row>
      <xdr:rowOff>2696109</xdr:rowOff>
    </xdr:to>
    <xdr:pic>
      <xdr:nvPicPr>
        <xdr:cNvPr id="5" name="Picture 4">
          <a:extLst>
            <a:ext uri="{FF2B5EF4-FFF2-40B4-BE49-F238E27FC236}">
              <a16:creationId xmlns:a16="http://schemas.microsoft.com/office/drawing/2014/main" id="{E2D518ED-14E6-4F6C-8B6D-0E030546007E}"/>
            </a:ext>
          </a:extLst>
        </xdr:cNvPr>
        <xdr:cNvPicPr>
          <a:picLocks noChangeAspect="1"/>
        </xdr:cNvPicPr>
      </xdr:nvPicPr>
      <xdr:blipFill>
        <a:blip xmlns:r="http://schemas.openxmlformats.org/officeDocument/2006/relationships" r:embed="rId6"/>
        <a:stretch>
          <a:fillRect/>
        </a:stretch>
      </xdr:blipFill>
      <xdr:spPr>
        <a:xfrm>
          <a:off x="14137821" y="1782536"/>
          <a:ext cx="8126533" cy="4195918"/>
        </a:xfrm>
        <a:prstGeom prst="rect">
          <a:avLst/>
        </a:prstGeom>
      </xdr:spPr>
    </xdr:pic>
    <xdr:clientData/>
  </xdr:twoCellAnchor>
  <xdr:twoCellAnchor editAs="oneCell">
    <xdr:from>
      <xdr:col>13</xdr:col>
      <xdr:colOff>719665</xdr:colOff>
      <xdr:row>8</xdr:row>
      <xdr:rowOff>455083</xdr:rowOff>
    </xdr:from>
    <xdr:to>
      <xdr:col>21</xdr:col>
      <xdr:colOff>238578</xdr:colOff>
      <xdr:row>24</xdr:row>
      <xdr:rowOff>52915</xdr:rowOff>
    </xdr:to>
    <xdr:pic>
      <xdr:nvPicPr>
        <xdr:cNvPr id="18" name="Picture 17">
          <a:extLst>
            <a:ext uri="{FF2B5EF4-FFF2-40B4-BE49-F238E27FC236}">
              <a16:creationId xmlns:a16="http://schemas.microsoft.com/office/drawing/2014/main" id="{9A3AC957-3E70-2E01-1058-C2577DB56EDB}"/>
            </a:ext>
          </a:extLst>
        </xdr:cNvPr>
        <xdr:cNvPicPr>
          <a:picLocks noChangeAspect="1"/>
        </xdr:cNvPicPr>
      </xdr:nvPicPr>
      <xdr:blipFill>
        <a:blip xmlns:r="http://schemas.openxmlformats.org/officeDocument/2006/relationships" r:embed="rId7"/>
        <a:stretch>
          <a:fillRect/>
        </a:stretch>
      </xdr:blipFill>
      <xdr:spPr>
        <a:xfrm>
          <a:off x="18573748" y="6381750"/>
          <a:ext cx="7371747" cy="4815415"/>
        </a:xfrm>
        <a:prstGeom prst="rect">
          <a:avLst/>
        </a:prstGeom>
      </xdr:spPr>
    </xdr:pic>
    <xdr:clientData/>
  </xdr:twoCellAnchor>
  <xdr:oneCellAnchor>
    <xdr:from>
      <xdr:col>13</xdr:col>
      <xdr:colOff>431480</xdr:colOff>
      <xdr:row>9</xdr:row>
      <xdr:rowOff>973080</xdr:rowOff>
    </xdr:from>
    <xdr:ext cx="468013" cy="1684757"/>
    <xdr:sp macro="" textlink="">
      <xdr:nvSpPr>
        <xdr:cNvPr id="105" name="TextBox 104">
          <a:extLst>
            <a:ext uri="{FF2B5EF4-FFF2-40B4-BE49-F238E27FC236}">
              <a16:creationId xmlns:a16="http://schemas.microsoft.com/office/drawing/2014/main" id="{9CD90B96-56A6-4EFD-A8AA-C173058025BE}"/>
            </a:ext>
          </a:extLst>
        </xdr:cNvPr>
        <xdr:cNvSpPr txBox="1"/>
      </xdr:nvSpPr>
      <xdr:spPr>
        <a:xfrm rot="16200000">
          <a:off x="17677191" y="8471202"/>
          <a:ext cx="1684757"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2400" b="1"/>
            <a:t>Survival (%)</a:t>
          </a:r>
        </a:p>
      </xdr:txBody>
    </xdr:sp>
    <xdr:clientData/>
  </xdr:oneCellAnchor>
  <xdr:oneCellAnchor>
    <xdr:from>
      <xdr:col>16</xdr:col>
      <xdr:colOff>279702</xdr:colOff>
      <xdr:row>23</xdr:row>
      <xdr:rowOff>10584</xdr:rowOff>
    </xdr:from>
    <xdr:ext cx="3372526" cy="468013"/>
    <xdr:sp macro="" textlink="">
      <xdr:nvSpPr>
        <xdr:cNvPr id="103" name="TextBox 102">
          <a:extLst>
            <a:ext uri="{FF2B5EF4-FFF2-40B4-BE49-F238E27FC236}">
              <a16:creationId xmlns:a16="http://schemas.microsoft.com/office/drawing/2014/main" id="{86DCA69D-CD80-4616-ADA7-6041E218C67C}"/>
            </a:ext>
          </a:extLst>
        </xdr:cNvPr>
        <xdr:cNvSpPr txBox="1"/>
      </xdr:nvSpPr>
      <xdr:spPr>
        <a:xfrm>
          <a:off x="21001869" y="10974917"/>
          <a:ext cx="3372526"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2400" b="1"/>
            <a:t>Dissolved Oxygen (mg/l)</a:t>
          </a:r>
        </a:p>
      </xdr:txBody>
    </xdr:sp>
    <xdr:clientData/>
  </xdr:oneCellAnchor>
  <xdr:twoCellAnchor>
    <xdr:from>
      <xdr:col>71</xdr:col>
      <xdr:colOff>469900</xdr:colOff>
      <xdr:row>30</xdr:row>
      <xdr:rowOff>171450</xdr:rowOff>
    </xdr:from>
    <xdr:to>
      <xdr:col>83</xdr:col>
      <xdr:colOff>355600</xdr:colOff>
      <xdr:row>53</xdr:row>
      <xdr:rowOff>182033</xdr:rowOff>
    </xdr:to>
    <xdr:pic>
      <xdr:nvPicPr>
        <xdr:cNvPr id="20" name="Picture 19">
          <a:extLst>
            <a:ext uri="{FF2B5EF4-FFF2-40B4-BE49-F238E27FC236}">
              <a16:creationId xmlns:a16="http://schemas.microsoft.com/office/drawing/2014/main" id="{940086D2-50A4-46FC-BF08-F7049005FAD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340067" y="12458700"/>
          <a:ext cx="7251700" cy="454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0</xdr:colOff>
      <xdr:row>54</xdr:row>
      <xdr:rowOff>158750</xdr:rowOff>
    </xdr:from>
    <xdr:to>
      <xdr:col>79</xdr:col>
      <xdr:colOff>372534</xdr:colOff>
      <xdr:row>81</xdr:row>
      <xdr:rowOff>175683</xdr:rowOff>
    </xdr:to>
    <xdr:pic>
      <xdr:nvPicPr>
        <xdr:cNvPr id="22" name="Picture 21">
          <a:extLst>
            <a:ext uri="{FF2B5EF4-FFF2-40B4-BE49-F238E27FC236}">
              <a16:creationId xmlns:a16="http://schemas.microsoft.com/office/drawing/2014/main" id="{2151E009-5221-4314-8A88-614EFC0FDF9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870167" y="17176750"/>
          <a:ext cx="5283200" cy="514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463550</xdr:colOff>
      <xdr:row>21</xdr:row>
      <xdr:rowOff>0</xdr:rowOff>
    </xdr:from>
    <xdr:to>
      <xdr:col>83</xdr:col>
      <xdr:colOff>50800</xdr:colOff>
      <xdr:row>30</xdr:row>
      <xdr:rowOff>133350</xdr:rowOff>
    </xdr:to>
    <xdr:pic>
      <xdr:nvPicPr>
        <xdr:cNvPr id="23" name="Picture 22">
          <a:extLst>
            <a:ext uri="{FF2B5EF4-FFF2-40B4-BE49-F238E27FC236}">
              <a16:creationId xmlns:a16="http://schemas.microsoft.com/office/drawing/2014/main" id="{2B75BC08-819A-4087-9827-4028E9BB698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333717" y="10604500"/>
          <a:ext cx="6953250"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279400</xdr:colOff>
      <xdr:row>82</xdr:row>
      <xdr:rowOff>71967</xdr:rowOff>
    </xdr:from>
    <xdr:to>
      <xdr:col>80</xdr:col>
      <xdr:colOff>584200</xdr:colOff>
      <xdr:row>112</xdr:row>
      <xdr:rowOff>91017</xdr:rowOff>
    </xdr:to>
    <xdr:pic>
      <xdr:nvPicPr>
        <xdr:cNvPr id="24" name="Picture 1">
          <a:extLst>
            <a:ext uri="{FF2B5EF4-FFF2-40B4-BE49-F238E27FC236}">
              <a16:creationId xmlns:a16="http://schemas.microsoft.com/office/drawing/2014/main" id="{8222FE2A-626F-4366-BF02-277D51DC1E6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149567" y="22402800"/>
          <a:ext cx="5829300" cy="54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609600</xdr:colOff>
      <xdr:row>113</xdr:row>
      <xdr:rowOff>76200</xdr:rowOff>
    </xdr:from>
    <xdr:to>
      <xdr:col>78</xdr:col>
      <xdr:colOff>548217</xdr:colOff>
      <xdr:row>122</xdr:row>
      <xdr:rowOff>120650</xdr:rowOff>
    </xdr:to>
    <xdr:pic>
      <xdr:nvPicPr>
        <xdr:cNvPr id="25" name="Picture 24">
          <a:extLst>
            <a:ext uri="{FF2B5EF4-FFF2-40B4-BE49-F238E27FC236}">
              <a16:creationId xmlns:a16="http://schemas.microsoft.com/office/drawing/2014/main" id="{67D7163C-3ACC-4388-8AA6-D04DC2321E81}"/>
            </a:ext>
          </a:extLst>
        </xdr:cNvPr>
        <xdr:cNvPicPr>
          <a:picLocks noChangeAspect="1"/>
        </xdr:cNvPicPr>
      </xdr:nvPicPr>
      <xdr:blipFill>
        <a:blip xmlns:r="http://schemas.openxmlformats.org/officeDocument/2006/relationships" r:embed="rId12"/>
        <a:stretch>
          <a:fillRect/>
        </a:stretch>
      </xdr:blipFill>
      <xdr:spPr>
        <a:xfrm>
          <a:off x="62479767" y="27984450"/>
          <a:ext cx="4235450" cy="1663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361950</xdr:colOff>
      <xdr:row>10</xdr:row>
      <xdr:rowOff>63500</xdr:rowOff>
    </xdr:from>
    <xdr:to>
      <xdr:col>55</xdr:col>
      <xdr:colOff>298450</xdr:colOff>
      <xdr:row>34</xdr:row>
      <xdr:rowOff>184150</xdr:rowOff>
    </xdr:to>
    <xdr:pic>
      <xdr:nvPicPr>
        <xdr:cNvPr id="2" name="Picture 1">
          <a:extLst>
            <a:ext uri="{FF2B5EF4-FFF2-40B4-BE49-F238E27FC236}">
              <a16:creationId xmlns:a16="http://schemas.microsoft.com/office/drawing/2014/main" id="{7228AC62-BEE8-4EF5-A490-24C0CA6D1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74750" y="1962150"/>
          <a:ext cx="7251700" cy="499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501650</xdr:colOff>
      <xdr:row>35</xdr:row>
      <xdr:rowOff>177800</xdr:rowOff>
    </xdr:from>
    <xdr:to>
      <xdr:col>51</xdr:col>
      <xdr:colOff>298450</xdr:colOff>
      <xdr:row>63</xdr:row>
      <xdr:rowOff>152400</xdr:rowOff>
    </xdr:to>
    <xdr:pic>
      <xdr:nvPicPr>
        <xdr:cNvPr id="3" name="Picture 2">
          <a:extLst>
            <a:ext uri="{FF2B5EF4-FFF2-40B4-BE49-F238E27FC236}">
              <a16:creationId xmlns:a16="http://schemas.microsoft.com/office/drawing/2014/main" id="{4CAC6927-2E51-4998-8ECD-3B6AED303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04850" y="7156450"/>
          <a:ext cx="5283200" cy="518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355600</xdr:colOff>
      <xdr:row>0</xdr:row>
      <xdr:rowOff>31750</xdr:rowOff>
    </xdr:from>
    <xdr:to>
      <xdr:col>54</xdr:col>
      <xdr:colOff>603250</xdr:colOff>
      <xdr:row>10</xdr:row>
      <xdr:rowOff>6350</xdr:rowOff>
    </xdr:to>
    <xdr:pic>
      <xdr:nvPicPr>
        <xdr:cNvPr id="4" name="Picture 3">
          <a:extLst>
            <a:ext uri="{FF2B5EF4-FFF2-40B4-BE49-F238E27FC236}">
              <a16:creationId xmlns:a16="http://schemas.microsoft.com/office/drawing/2014/main" id="{0B3F5BB8-A83A-44E8-8317-9EE8292E1B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568400" y="31750"/>
          <a:ext cx="6953250" cy="18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171450</xdr:colOff>
      <xdr:row>64</xdr:row>
      <xdr:rowOff>44450</xdr:rowOff>
    </xdr:from>
    <xdr:to>
      <xdr:col>52</xdr:col>
      <xdr:colOff>514350</xdr:colOff>
      <xdr:row>93</xdr:row>
      <xdr:rowOff>120650</xdr:rowOff>
    </xdr:to>
    <xdr:pic>
      <xdr:nvPicPr>
        <xdr:cNvPr id="5" name="Picture 1">
          <a:extLst>
            <a:ext uri="{FF2B5EF4-FFF2-40B4-BE49-F238E27FC236}">
              <a16:creationId xmlns:a16="http://schemas.microsoft.com/office/drawing/2014/main" id="{1522FF47-BAFD-4698-BC4F-7D2BC1DAB0E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384250" y="12420600"/>
          <a:ext cx="5829300" cy="54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501650</xdr:colOff>
      <xdr:row>94</xdr:row>
      <xdr:rowOff>101600</xdr:rowOff>
    </xdr:from>
    <xdr:to>
      <xdr:col>50</xdr:col>
      <xdr:colOff>469900</xdr:colOff>
      <xdr:row>103</xdr:row>
      <xdr:rowOff>107950</xdr:rowOff>
    </xdr:to>
    <xdr:pic>
      <xdr:nvPicPr>
        <xdr:cNvPr id="6" name="Picture 5">
          <a:extLst>
            <a:ext uri="{FF2B5EF4-FFF2-40B4-BE49-F238E27FC236}">
              <a16:creationId xmlns:a16="http://schemas.microsoft.com/office/drawing/2014/main" id="{AD66EF53-121E-428C-872E-E99160E33638}"/>
            </a:ext>
          </a:extLst>
        </xdr:cNvPr>
        <xdr:cNvPicPr>
          <a:picLocks noChangeAspect="1"/>
        </xdr:cNvPicPr>
      </xdr:nvPicPr>
      <xdr:blipFill>
        <a:blip xmlns:r="http://schemas.openxmlformats.org/officeDocument/2006/relationships" r:embed="rId5"/>
        <a:stretch>
          <a:fillRect/>
        </a:stretch>
      </xdr:blipFill>
      <xdr:spPr>
        <a:xfrm>
          <a:off x="26714450" y="18002250"/>
          <a:ext cx="4235450" cy="1663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JSR/proposals/2023/Canada%20Nature%20Fund%20-%20Nooksack%20Dace%20and%20Salish%20Sucker/SS%20-%20ND%20CEMPRA%20model%202023/2025/2025%20HYPOX.%20MOD/LD50%20for%20DO%20function/Miller%20et%20al.%202002%20MARINE%20FISH%20LC10%20-%20LC50%20-%20LC90%20E.xlsx" TargetMode="External"/><Relationship Id="rId1" Type="http://schemas.openxmlformats.org/officeDocument/2006/relationships/externalLinkPath" Target="/JSR/proposals/2023/Canada%20Nature%20Fund%20-%20Nooksack%20Dace%20and%20Salish%20Sucker/SS%20-%20ND%20CEMPRA%20model%202023/2025/2025%20HYPOX.%20MOD/LD50%20for%20DO%20function/Miller%20et%20al.%202002%20MARINE%20FISH%20LC10%20-%20LC50%20-%20LC90%20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Complete List"/>
      <sheetName val="For SAS input"/>
      <sheetName val="DO survival SR Function"/>
    </sheetNames>
    <sheetDataSet>
      <sheetData sheetId="0"/>
      <sheetData sheetId="1"/>
      <sheetData sheetId="2"/>
      <sheetData sheetId="3">
        <row r="1">
          <cell r="Q1" t="str">
            <v>Survival</v>
          </cell>
          <cell r="R1" t="str">
            <v>PRED</v>
          </cell>
          <cell r="AF1" t="str">
            <v>Survival</v>
          </cell>
          <cell r="AG1" t="str">
            <v>PRED</v>
          </cell>
        </row>
        <row r="2">
          <cell r="P2">
            <v>0.27239999999999998</v>
          </cell>
          <cell r="Q2">
            <v>2.5</v>
          </cell>
          <cell r="R2">
            <v>6.0751839999999995E-4</v>
          </cell>
          <cell r="AF2">
            <v>2.5</v>
          </cell>
          <cell r="BA2">
            <v>50</v>
          </cell>
          <cell r="BB2">
            <v>1.8</v>
          </cell>
        </row>
        <row r="3">
          <cell r="P3">
            <v>1</v>
          </cell>
          <cell r="Q3">
            <v>10</v>
          </cell>
          <cell r="R3">
            <v>1.8086769524999999</v>
          </cell>
          <cell r="AE3">
            <v>1</v>
          </cell>
          <cell r="AF3">
            <v>10</v>
          </cell>
          <cell r="BA3">
            <v>50</v>
          </cell>
          <cell r="BB3">
            <v>1.4</v>
          </cell>
        </row>
        <row r="4">
          <cell r="P4">
            <v>1.37</v>
          </cell>
          <cell r="Q4">
            <v>50</v>
          </cell>
          <cell r="R4">
            <v>51.866267522999998</v>
          </cell>
          <cell r="AE4">
            <v>1.37</v>
          </cell>
          <cell r="AF4">
            <v>50</v>
          </cell>
          <cell r="BA4">
            <v>50</v>
          </cell>
          <cell r="BB4">
            <v>2</v>
          </cell>
        </row>
        <row r="5">
          <cell r="P5">
            <v>1.54</v>
          </cell>
          <cell r="Q5">
            <v>90</v>
          </cell>
          <cell r="R5">
            <v>87.044512503000007</v>
          </cell>
          <cell r="AE5">
            <v>1.54</v>
          </cell>
          <cell r="AF5">
            <v>90</v>
          </cell>
          <cell r="BA5">
            <v>50</v>
          </cell>
          <cell r="BB5">
            <v>1.5</v>
          </cell>
        </row>
        <row r="6">
          <cell r="P6">
            <v>2.4676</v>
          </cell>
          <cell r="Q6">
            <v>97.5</v>
          </cell>
          <cell r="R6">
            <v>99.265761038999997</v>
          </cell>
          <cell r="AF6">
            <v>97.5</v>
          </cell>
          <cell r="BA6">
            <v>50</v>
          </cell>
          <cell r="BB6">
            <v>1.4</v>
          </cell>
        </row>
        <row r="7">
          <cell r="P7">
            <v>0</v>
          </cell>
          <cell r="R7">
            <v>3.0202700000000001E-5</v>
          </cell>
          <cell r="AE7">
            <v>0</v>
          </cell>
          <cell r="AG7">
            <v>0</v>
          </cell>
          <cell r="AH7">
            <v>0</v>
          </cell>
          <cell r="AI7">
            <v>0.56000000000000005</v>
          </cell>
          <cell r="BA7">
            <v>50</v>
          </cell>
          <cell r="BB7">
            <v>1.35</v>
          </cell>
        </row>
        <row r="8">
          <cell r="P8">
            <v>0.6</v>
          </cell>
          <cell r="R8">
            <v>2.2445458200000001E-2</v>
          </cell>
          <cell r="AE8">
            <v>0.6</v>
          </cell>
          <cell r="AG8">
            <v>0.02</v>
          </cell>
          <cell r="AH8">
            <v>3.9999999999999925E-2</v>
          </cell>
          <cell r="AI8">
            <v>1.1600000000000001</v>
          </cell>
          <cell r="BA8">
            <v>50</v>
          </cell>
          <cell r="BB8">
            <v>1.3</v>
          </cell>
        </row>
        <row r="9">
          <cell r="P9">
            <v>0.7</v>
          </cell>
          <cell r="R9">
            <v>6.7524479900000003E-2</v>
          </cell>
          <cell r="AE9">
            <v>0.7</v>
          </cell>
          <cell r="AG9">
            <v>0.15</v>
          </cell>
          <cell r="AH9">
            <v>0.1399999999999999</v>
          </cell>
          <cell r="AI9">
            <v>1.26</v>
          </cell>
          <cell r="BA9">
            <v>50</v>
          </cell>
          <cell r="BB9">
            <v>1.2</v>
          </cell>
        </row>
        <row r="10">
          <cell r="P10">
            <v>0.8</v>
          </cell>
          <cell r="R10">
            <v>0.20295418609999999</v>
          </cell>
          <cell r="AE10">
            <v>0.8</v>
          </cell>
          <cell r="AG10">
            <v>1.5</v>
          </cell>
          <cell r="AH10">
            <v>0.24</v>
          </cell>
          <cell r="AI10">
            <v>1.36</v>
          </cell>
          <cell r="BA10">
            <v>50</v>
          </cell>
          <cell r="BB10">
            <v>0.9</v>
          </cell>
        </row>
        <row r="11">
          <cell r="P11">
            <v>0.9</v>
          </cell>
          <cell r="R11">
            <v>0.6083412024</v>
          </cell>
          <cell r="AE11">
            <v>0.9</v>
          </cell>
          <cell r="AG11">
            <v>4</v>
          </cell>
          <cell r="AH11">
            <v>0.33999999999999997</v>
          </cell>
          <cell r="AI11">
            <v>1.46</v>
          </cell>
          <cell r="BA11">
            <v>50</v>
          </cell>
          <cell r="BB11">
            <v>0.9</v>
          </cell>
        </row>
        <row r="12">
          <cell r="P12">
            <v>1</v>
          </cell>
          <cell r="R12">
            <v>1.8086769524999999</v>
          </cell>
          <cell r="AE12">
            <v>1</v>
          </cell>
          <cell r="AG12">
            <v>10</v>
          </cell>
          <cell r="AH12">
            <v>0.43999999999999995</v>
          </cell>
          <cell r="AI12">
            <v>1.56</v>
          </cell>
          <cell r="BA12">
            <v>50</v>
          </cell>
          <cell r="BB12">
            <v>0.8</v>
          </cell>
        </row>
        <row r="13">
          <cell r="P13">
            <v>1.1000000000000001</v>
          </cell>
          <cell r="R13">
            <v>5.2513640213999997</v>
          </cell>
          <cell r="AE13">
            <v>1.1000000000000001</v>
          </cell>
          <cell r="AG13">
            <v>18</v>
          </cell>
          <cell r="AH13">
            <v>0.54</v>
          </cell>
          <cell r="AI13">
            <v>1.6600000000000001</v>
          </cell>
          <cell r="BA13">
            <v>50</v>
          </cell>
          <cell r="BB13">
            <v>0.6</v>
          </cell>
        </row>
        <row r="14">
          <cell r="P14">
            <v>1.2</v>
          </cell>
          <cell r="R14">
            <v>14.286364786</v>
          </cell>
          <cell r="AE14">
            <v>1.2</v>
          </cell>
          <cell r="AG14">
            <v>28</v>
          </cell>
          <cell r="AH14">
            <v>0.6399999999999999</v>
          </cell>
          <cell r="AI14">
            <v>1.76</v>
          </cell>
          <cell r="BA14">
            <v>50</v>
          </cell>
          <cell r="BB14">
            <v>0.53</v>
          </cell>
        </row>
        <row r="15">
          <cell r="P15">
            <v>1.3</v>
          </cell>
          <cell r="R15">
            <v>33.351650198999998</v>
          </cell>
          <cell r="AE15">
            <v>1.3</v>
          </cell>
          <cell r="AG15">
            <v>40</v>
          </cell>
          <cell r="AH15">
            <v>0.74</v>
          </cell>
          <cell r="AI15">
            <v>1.86</v>
          </cell>
          <cell r="BA15">
            <v>50</v>
          </cell>
          <cell r="BB15">
            <v>0.54</v>
          </cell>
        </row>
        <row r="16">
          <cell r="P16">
            <v>1.4</v>
          </cell>
          <cell r="R16">
            <v>59.919858752000003</v>
          </cell>
          <cell r="AE16">
            <v>1.4</v>
          </cell>
          <cell r="AG16">
            <v>59.919858752000003</v>
          </cell>
          <cell r="AH16">
            <v>0.83999999999999986</v>
          </cell>
          <cell r="AI16">
            <v>1.96</v>
          </cell>
          <cell r="BA16">
            <v>50</v>
          </cell>
          <cell r="BB16">
            <v>1.71</v>
          </cell>
        </row>
        <row r="17">
          <cell r="P17">
            <v>1.5</v>
          </cell>
          <cell r="R17">
            <v>81.487716278999997</v>
          </cell>
          <cell r="AE17">
            <v>1.5</v>
          </cell>
          <cell r="AG17">
            <v>81.487716278999997</v>
          </cell>
          <cell r="AH17">
            <v>0.94</v>
          </cell>
          <cell r="AI17">
            <v>2.06</v>
          </cell>
          <cell r="BA17">
            <v>50</v>
          </cell>
          <cell r="BB17">
            <v>1.86</v>
          </cell>
        </row>
        <row r="18">
          <cell r="P18">
            <v>1.6</v>
          </cell>
          <cell r="R18">
            <v>92.556881023000003</v>
          </cell>
          <cell r="AE18">
            <v>1.6</v>
          </cell>
          <cell r="AG18">
            <v>92.556881023000003</v>
          </cell>
          <cell r="AH18">
            <v>1.04</v>
          </cell>
          <cell r="AI18">
            <v>2.16</v>
          </cell>
          <cell r="BA18">
            <v>50</v>
          </cell>
          <cell r="BB18">
            <v>2.65</v>
          </cell>
        </row>
        <row r="19">
          <cell r="P19">
            <v>1.7</v>
          </cell>
          <cell r="R19">
            <v>96.931682714000004</v>
          </cell>
          <cell r="AE19">
            <v>1.7</v>
          </cell>
          <cell r="AG19">
            <v>96.931682714000004</v>
          </cell>
          <cell r="AH19">
            <v>1.1399999999999999</v>
          </cell>
          <cell r="AI19">
            <v>2.2599999999999998</v>
          </cell>
          <cell r="BA19">
            <v>50</v>
          </cell>
          <cell r="BB19">
            <v>0.84</v>
          </cell>
        </row>
        <row r="20">
          <cell r="P20">
            <v>1.8</v>
          </cell>
          <cell r="R20">
            <v>98.478217719</v>
          </cell>
          <cell r="AE20">
            <v>1.8</v>
          </cell>
          <cell r="AG20">
            <v>98.478217719</v>
          </cell>
          <cell r="AH20">
            <v>1.24</v>
          </cell>
          <cell r="AI20">
            <v>2.3600000000000003</v>
          </cell>
          <cell r="BA20">
            <v>50</v>
          </cell>
          <cell r="BB20">
            <v>1.26</v>
          </cell>
        </row>
        <row r="21">
          <cell r="P21">
            <v>1.9</v>
          </cell>
          <cell r="R21">
            <v>99.003040222999999</v>
          </cell>
          <cell r="AE21">
            <v>1.9</v>
          </cell>
          <cell r="AG21">
            <v>99.003040222999999</v>
          </cell>
          <cell r="AH21">
            <v>1.3399999999999999</v>
          </cell>
          <cell r="AI21">
            <v>2.46</v>
          </cell>
          <cell r="BA21">
            <v>50</v>
          </cell>
          <cell r="BB21">
            <v>1.6</v>
          </cell>
        </row>
        <row r="22">
          <cell r="P22">
            <v>2</v>
          </cell>
          <cell r="R22">
            <v>99.178654733000002</v>
          </cell>
          <cell r="AE22">
            <v>2</v>
          </cell>
          <cell r="AG22">
            <v>99.178654733000002</v>
          </cell>
          <cell r="AH22">
            <v>1.44</v>
          </cell>
          <cell r="AI22">
            <v>2.56</v>
          </cell>
          <cell r="BA22">
            <v>50</v>
          </cell>
          <cell r="BB22">
            <v>1.83</v>
          </cell>
        </row>
        <row r="23">
          <cell r="P23">
            <v>3</v>
          </cell>
          <cell r="R23">
            <v>99.266266997000002</v>
          </cell>
          <cell r="AE23">
            <v>3</v>
          </cell>
          <cell r="AG23">
            <v>99.266266997000002</v>
          </cell>
          <cell r="AH23">
            <v>2.44</v>
          </cell>
          <cell r="AI23">
            <v>3.56</v>
          </cell>
          <cell r="BA23">
            <v>50</v>
          </cell>
          <cell r="BB23">
            <v>2.2000000000000002</v>
          </cell>
        </row>
        <row r="24">
          <cell r="P24">
            <v>4</v>
          </cell>
          <cell r="R24">
            <v>99.266268435000001</v>
          </cell>
          <cell r="AE24">
            <v>4</v>
          </cell>
          <cell r="AG24">
            <v>99.266268435000001</v>
          </cell>
          <cell r="AH24">
            <v>3.44</v>
          </cell>
          <cell r="AI24">
            <v>4.5600000000000005</v>
          </cell>
          <cell r="BA24">
            <v>90</v>
          </cell>
          <cell r="BC24">
            <v>2.2999999999999998</v>
          </cell>
        </row>
        <row r="25">
          <cell r="P25">
            <v>5</v>
          </cell>
          <cell r="R25">
            <v>99.266268435000001</v>
          </cell>
          <cell r="AE25">
            <v>5</v>
          </cell>
          <cell r="AG25">
            <v>99.266268435000001</v>
          </cell>
          <cell r="AH25">
            <v>4.4399999999999995</v>
          </cell>
          <cell r="AI25">
            <v>5.5600000000000005</v>
          </cell>
          <cell r="BA25">
            <v>90</v>
          </cell>
          <cell r="BC25">
            <v>1.7</v>
          </cell>
        </row>
        <row r="26">
          <cell r="P26">
            <v>6</v>
          </cell>
          <cell r="R26">
            <v>99.266268435000001</v>
          </cell>
          <cell r="AE26">
            <v>6</v>
          </cell>
          <cell r="AG26">
            <v>99.266268435000001</v>
          </cell>
          <cell r="AH26">
            <v>5.4399999999999995</v>
          </cell>
          <cell r="AI26">
            <v>6.5600000000000005</v>
          </cell>
          <cell r="BA26">
            <v>90</v>
          </cell>
          <cell r="BC26">
            <v>2.4500000000000002</v>
          </cell>
        </row>
        <row r="27">
          <cell r="P27">
            <v>7</v>
          </cell>
          <cell r="R27">
            <v>99.266268435000001</v>
          </cell>
          <cell r="AE27">
            <v>7</v>
          </cell>
          <cell r="AG27">
            <v>99.266268435000001</v>
          </cell>
          <cell r="AH27">
            <v>6.4399999999999995</v>
          </cell>
          <cell r="AI27">
            <v>7.5600000000000005</v>
          </cell>
          <cell r="BA27">
            <v>90</v>
          </cell>
          <cell r="BC27">
            <v>1.8</v>
          </cell>
        </row>
        <row r="28">
          <cell r="BA28">
            <v>90</v>
          </cell>
          <cell r="BC28">
            <v>1.6</v>
          </cell>
        </row>
        <row r="29">
          <cell r="BA29">
            <v>90</v>
          </cell>
          <cell r="BC29">
            <v>1.1499999999999999</v>
          </cell>
        </row>
        <row r="30">
          <cell r="BA30">
            <v>90</v>
          </cell>
          <cell r="BC30">
            <v>1.7</v>
          </cell>
        </row>
        <row r="31">
          <cell r="BA31">
            <v>90</v>
          </cell>
          <cell r="BC31">
            <v>1.1000000000000001</v>
          </cell>
        </row>
        <row r="32">
          <cell r="BA32">
            <v>90</v>
          </cell>
          <cell r="BC32">
            <v>1.1000000000000001</v>
          </cell>
        </row>
        <row r="33">
          <cell r="BA33">
            <v>90</v>
          </cell>
          <cell r="BC33">
            <v>1.2</v>
          </cell>
        </row>
        <row r="34">
          <cell r="BA34">
            <v>90</v>
          </cell>
          <cell r="BC34">
            <v>0.8</v>
          </cell>
        </row>
        <row r="35">
          <cell r="BA35">
            <v>10</v>
          </cell>
          <cell r="BD35">
            <v>1.2</v>
          </cell>
        </row>
        <row r="36">
          <cell r="BA36">
            <v>10</v>
          </cell>
          <cell r="BD36">
            <v>1.3</v>
          </cell>
        </row>
        <row r="37">
          <cell r="BA37">
            <v>10</v>
          </cell>
          <cell r="BD37">
            <v>1.55</v>
          </cell>
        </row>
        <row r="38">
          <cell r="BA38">
            <v>10</v>
          </cell>
          <cell r="BD38">
            <v>0.9</v>
          </cell>
        </row>
        <row r="39">
          <cell r="BA39">
            <v>10</v>
          </cell>
          <cell r="BD39">
            <v>1.1000000000000001</v>
          </cell>
        </row>
        <row r="40">
          <cell r="BA40">
            <v>10</v>
          </cell>
          <cell r="BD40">
            <v>1.55</v>
          </cell>
        </row>
        <row r="41">
          <cell r="BA41">
            <v>10</v>
          </cell>
          <cell r="BD41">
            <v>1</v>
          </cell>
        </row>
        <row r="42">
          <cell r="BA42">
            <v>10</v>
          </cell>
          <cell r="BD42">
            <v>1</v>
          </cell>
        </row>
        <row r="43">
          <cell r="BA43">
            <v>10</v>
          </cell>
          <cell r="BD43">
            <v>0.7</v>
          </cell>
        </row>
        <row r="44">
          <cell r="BA44">
            <v>10</v>
          </cell>
          <cell r="BD44">
            <v>0.7</v>
          </cell>
        </row>
        <row r="45">
          <cell r="BA45">
            <v>10</v>
          </cell>
          <cell r="BD45">
            <v>0.6</v>
          </cell>
        </row>
        <row r="46">
          <cell r="BA46">
            <v>10</v>
          </cell>
          <cell r="BD46">
            <v>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923DC-715E-4F47-B9FC-B56D396B25E0}">
  <dimension ref="A1:H49"/>
  <sheetViews>
    <sheetView tabSelected="1" zoomScaleNormal="100" workbookViewId="0">
      <pane ySplit="1" topLeftCell="A2" activePane="bottomLeft" state="frozen"/>
      <selection pane="bottomLeft" activeCell="O6" sqref="O6"/>
    </sheetView>
  </sheetViews>
  <sheetFormatPr defaultRowHeight="14.5"/>
  <cols>
    <col min="1" max="1" width="19" customWidth="1"/>
    <col min="2" max="2" width="27.54296875" customWidth="1"/>
    <col min="3" max="3" width="14.1796875" customWidth="1"/>
    <col min="6" max="6" width="7.54296875" customWidth="1"/>
  </cols>
  <sheetData>
    <row r="1" spans="1:8">
      <c r="A1" t="s">
        <v>14</v>
      </c>
      <c r="B1" t="s">
        <v>13</v>
      </c>
      <c r="C1" t="s">
        <v>0</v>
      </c>
      <c r="D1" t="s">
        <v>1</v>
      </c>
      <c r="E1" t="s">
        <v>2</v>
      </c>
      <c r="F1" s="1"/>
      <c r="H1" t="s">
        <v>15</v>
      </c>
    </row>
    <row r="2" spans="1:8">
      <c r="A2">
        <v>0</v>
      </c>
      <c r="B2" s="43">
        <v>0</v>
      </c>
      <c r="C2">
        <v>2.8410271447106168E-4</v>
      </c>
      <c r="D2">
        <v>0</v>
      </c>
      <c r="E2">
        <v>100</v>
      </c>
    </row>
    <row r="3" spans="1:8">
      <c r="A3">
        <v>0.6</v>
      </c>
      <c r="B3">
        <v>1.8665419809909989E-2</v>
      </c>
      <c r="C3">
        <v>5.7306187880415367E-2</v>
      </c>
      <c r="D3">
        <v>0</v>
      </c>
      <c r="E3">
        <v>100</v>
      </c>
    </row>
    <row r="4" spans="1:8">
      <c r="A4">
        <v>0.8</v>
      </c>
      <c r="B4">
        <v>0.16384275341528795</v>
      </c>
      <c r="C4">
        <v>0.37084537861241057</v>
      </c>
      <c r="D4">
        <v>0</v>
      </c>
      <c r="E4">
        <v>100</v>
      </c>
    </row>
    <row r="5" spans="1:8">
      <c r="A5">
        <v>1</v>
      </c>
      <c r="B5">
        <v>1.4221302002713179</v>
      </c>
      <c r="C5">
        <v>2.5264794798377235</v>
      </c>
      <c r="D5">
        <v>0</v>
      </c>
      <c r="E5">
        <v>100</v>
      </c>
    </row>
    <row r="6" spans="1:8">
      <c r="A6">
        <v>1.1000000000000001</v>
      </c>
      <c r="B6">
        <v>4.1018559677944735</v>
      </c>
      <c r="C6">
        <v>6.098995818481094</v>
      </c>
      <c r="D6">
        <v>0</v>
      </c>
      <c r="E6">
        <v>100</v>
      </c>
    </row>
    <row r="7" spans="1:8">
      <c r="A7">
        <v>1.2</v>
      </c>
      <c r="B7">
        <v>11.254514117135358</v>
      </c>
      <c r="C7">
        <v>11.705799954415836</v>
      </c>
      <c r="D7">
        <v>0</v>
      </c>
      <c r="E7">
        <v>100</v>
      </c>
    </row>
    <row r="8" spans="1:8">
      <c r="A8">
        <v>1.3</v>
      </c>
      <c r="B8">
        <v>27.325714375257924</v>
      </c>
      <c r="C8">
        <v>17.568021864233458</v>
      </c>
      <c r="D8">
        <v>0</v>
      </c>
      <c r="E8">
        <v>100</v>
      </c>
    </row>
    <row r="9" spans="1:8">
      <c r="A9">
        <v>1.35</v>
      </c>
      <c r="B9">
        <v>39.299562274384108</v>
      </c>
      <c r="C9">
        <v>19.114934561702039</v>
      </c>
      <c r="D9">
        <v>0</v>
      </c>
      <c r="E9">
        <v>100</v>
      </c>
    </row>
    <row r="10" spans="1:8" s="8" customFormat="1">
      <c r="A10">
        <v>1.4</v>
      </c>
      <c r="B10">
        <v>52.714438100883747</v>
      </c>
      <c r="C10">
        <v>19.47367169799</v>
      </c>
      <c r="D10">
        <v>0</v>
      </c>
      <c r="E10">
        <v>100</v>
      </c>
    </row>
    <row r="11" spans="1:8">
      <c r="A11">
        <v>1.5</v>
      </c>
      <c r="B11">
        <v>76.772832072195101</v>
      </c>
      <c r="C11">
        <v>16.967741570001913</v>
      </c>
      <c r="D11">
        <v>0</v>
      </c>
      <c r="E11">
        <v>100</v>
      </c>
    </row>
    <row r="12" spans="1:8">
      <c r="A12">
        <v>1.6</v>
      </c>
      <c r="B12">
        <v>90.740653691074726</v>
      </c>
      <c r="C12">
        <v>11.334162694825665</v>
      </c>
      <c r="D12">
        <v>0</v>
      </c>
      <c r="E12">
        <v>100</v>
      </c>
    </row>
    <row r="13" spans="1:8">
      <c r="A13">
        <v>1.7</v>
      </c>
      <c r="B13">
        <v>96.672847846189356</v>
      </c>
      <c r="C13">
        <v>6.1285891680844387</v>
      </c>
      <c r="D13">
        <v>0</v>
      </c>
      <c r="E13">
        <v>100</v>
      </c>
    </row>
    <row r="14" spans="1:8">
      <c r="A14">
        <v>1.8</v>
      </c>
      <c r="B14">
        <v>98.852518705823258</v>
      </c>
      <c r="C14">
        <v>2.9498762952280866</v>
      </c>
      <c r="D14">
        <v>0</v>
      </c>
      <c r="E14">
        <v>100</v>
      </c>
    </row>
    <row r="15" spans="1:8">
      <c r="A15">
        <v>2</v>
      </c>
      <c r="B15">
        <v>99.8681244692946</v>
      </c>
      <c r="C15">
        <v>1.0204081632653061</v>
      </c>
      <c r="D15">
        <v>0</v>
      </c>
      <c r="E15">
        <v>100</v>
      </c>
    </row>
    <row r="16" spans="1:8">
      <c r="A16">
        <v>2.2000000000000002</v>
      </c>
      <c r="B16">
        <v>99.984980635933141</v>
      </c>
      <c r="C16">
        <v>0.38265306122448978</v>
      </c>
      <c r="D16">
        <v>0</v>
      </c>
      <c r="E16">
        <v>100</v>
      </c>
    </row>
    <row r="17" spans="1:5">
      <c r="A17">
        <v>2.4500000000000002</v>
      </c>
      <c r="B17">
        <v>99.999007599939688</v>
      </c>
      <c r="C17">
        <v>0</v>
      </c>
      <c r="D17">
        <v>0</v>
      </c>
      <c r="E17">
        <v>100</v>
      </c>
    </row>
    <row r="18" spans="1:5">
      <c r="A18">
        <v>5</v>
      </c>
      <c r="B18">
        <v>100</v>
      </c>
      <c r="C18">
        <v>0</v>
      </c>
      <c r="D18">
        <v>0</v>
      </c>
      <c r="E18">
        <v>100</v>
      </c>
    </row>
    <row r="19" spans="1:5">
      <c r="A19">
        <v>10</v>
      </c>
      <c r="B19">
        <v>100</v>
      </c>
      <c r="C19">
        <v>0</v>
      </c>
      <c r="D19">
        <v>0</v>
      </c>
      <c r="E19">
        <v>100</v>
      </c>
    </row>
    <row r="20" spans="1:5">
      <c r="A20">
        <v>14</v>
      </c>
      <c r="B20">
        <v>100</v>
      </c>
      <c r="C20">
        <v>0</v>
      </c>
      <c r="D20">
        <v>0</v>
      </c>
      <c r="E20">
        <v>100</v>
      </c>
    </row>
    <row r="31" spans="1:5">
      <c r="A31">
        <v>0</v>
      </c>
      <c r="B31">
        <v>0</v>
      </c>
      <c r="C31">
        <v>0</v>
      </c>
      <c r="D31">
        <v>0</v>
      </c>
      <c r="E31">
        <v>100</v>
      </c>
    </row>
    <row r="32" spans="1:5">
      <c r="A32">
        <v>0.51</v>
      </c>
      <c r="B32">
        <v>0.1</v>
      </c>
      <c r="C32">
        <v>14</v>
      </c>
      <c r="D32">
        <v>0</v>
      </c>
      <c r="E32">
        <v>100</v>
      </c>
    </row>
    <row r="33" spans="1:5">
      <c r="A33">
        <v>0.76</v>
      </c>
      <c r="B33">
        <v>2.1</v>
      </c>
      <c r="C33">
        <v>34</v>
      </c>
      <c r="D33">
        <v>0</v>
      </c>
      <c r="E33">
        <v>100</v>
      </c>
    </row>
    <row r="34" spans="1:5">
      <c r="A34">
        <v>1.01</v>
      </c>
      <c r="B34">
        <v>15.9</v>
      </c>
      <c r="C34">
        <v>34</v>
      </c>
      <c r="D34">
        <v>0</v>
      </c>
      <c r="E34">
        <v>100</v>
      </c>
    </row>
    <row r="35" spans="1:5">
      <c r="A35">
        <v>1.26</v>
      </c>
      <c r="B35">
        <v>50</v>
      </c>
      <c r="C35">
        <v>34</v>
      </c>
      <c r="D35">
        <v>0</v>
      </c>
      <c r="E35">
        <v>100</v>
      </c>
    </row>
    <row r="36" spans="1:5">
      <c r="A36">
        <v>1.51</v>
      </c>
      <c r="B36">
        <v>84.1</v>
      </c>
      <c r="C36">
        <v>34</v>
      </c>
      <c r="D36">
        <v>0</v>
      </c>
      <c r="E36">
        <v>100</v>
      </c>
    </row>
    <row r="37" spans="1:5">
      <c r="A37">
        <v>1.76</v>
      </c>
      <c r="B37">
        <v>97.7</v>
      </c>
      <c r="C37">
        <v>34</v>
      </c>
      <c r="D37">
        <v>0</v>
      </c>
      <c r="E37">
        <v>100</v>
      </c>
    </row>
    <row r="38" spans="1:5">
      <c r="A38">
        <v>2.1</v>
      </c>
      <c r="B38">
        <v>99.8</v>
      </c>
      <c r="C38">
        <v>14</v>
      </c>
      <c r="D38">
        <v>0</v>
      </c>
      <c r="E38">
        <v>100</v>
      </c>
    </row>
    <row r="39" spans="1:5">
      <c r="A39">
        <v>8</v>
      </c>
      <c r="B39">
        <v>100</v>
      </c>
      <c r="C39">
        <v>0</v>
      </c>
      <c r="D39">
        <v>0</v>
      </c>
      <c r="E39">
        <v>100</v>
      </c>
    </row>
    <row r="40" spans="1:5">
      <c r="A40">
        <v>10</v>
      </c>
      <c r="B40">
        <v>100</v>
      </c>
      <c r="C40">
        <v>0</v>
      </c>
      <c r="D40">
        <v>0</v>
      </c>
      <c r="E40">
        <v>100</v>
      </c>
    </row>
    <row r="41" spans="1:5">
      <c r="A41">
        <v>12</v>
      </c>
      <c r="B41">
        <v>100</v>
      </c>
      <c r="C41">
        <v>0</v>
      </c>
      <c r="D41">
        <v>0</v>
      </c>
      <c r="E41">
        <v>100</v>
      </c>
    </row>
    <row r="42" spans="1:5">
      <c r="A42">
        <v>14</v>
      </c>
      <c r="B42">
        <v>100</v>
      </c>
      <c r="C42">
        <v>0</v>
      </c>
      <c r="D42">
        <v>0</v>
      </c>
      <c r="E42">
        <v>100</v>
      </c>
    </row>
    <row r="43" spans="1:5">
      <c r="A43" s="7"/>
      <c r="B43" s="7"/>
    </row>
    <row r="45" spans="1:5">
      <c r="A45" s="7"/>
      <c r="B45" s="7"/>
    </row>
    <row r="47" spans="1:5">
      <c r="A47" s="7"/>
      <c r="B47" s="7"/>
    </row>
    <row r="49" spans="1:2">
      <c r="A49" s="7"/>
      <c r="B49" s="7"/>
    </row>
  </sheetData>
  <pageMargins left="0.7" right="0.7" top="0.75" bottom="0.75" header="0.3" footer="0.3"/>
  <pageSetup orientation="portrait"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C3CB-2BED-4879-8E3B-29E4D1BC1641}">
  <dimension ref="A1:BQ126"/>
  <sheetViews>
    <sheetView zoomScaleNormal="100" workbookViewId="0">
      <selection activeCell="L14" sqref="L14"/>
    </sheetView>
  </sheetViews>
  <sheetFormatPr defaultRowHeight="14.5"/>
  <cols>
    <col min="1" max="1" width="30.81640625" bestFit="1" customWidth="1"/>
    <col min="2" max="2" width="65.26953125" customWidth="1"/>
    <col min="3" max="3" width="10.1796875" bestFit="1" customWidth="1"/>
    <col min="4" max="4" width="23.26953125" customWidth="1"/>
    <col min="8" max="8" width="34" customWidth="1"/>
    <col min="10" max="10" width="12.7265625" customWidth="1"/>
    <col min="11" max="11" width="11.453125" customWidth="1"/>
    <col min="12" max="12" width="16.453125" customWidth="1"/>
    <col min="13" max="13" width="16.26953125" customWidth="1"/>
    <col min="14" max="14" width="14.1796875" customWidth="1"/>
    <col min="15" max="15" width="12.54296875" customWidth="1"/>
    <col min="16" max="16" width="14.26953125" customWidth="1"/>
    <col min="17" max="17" width="23.81640625" customWidth="1"/>
    <col min="18" max="18" width="21.1796875" customWidth="1"/>
    <col min="22" max="22" width="11.453125" customWidth="1"/>
    <col min="23" max="23" width="13.7265625" customWidth="1"/>
    <col min="24" max="24" width="15.453125" customWidth="1"/>
    <col min="25" max="25" width="23.453125" customWidth="1"/>
    <col min="26" max="26" width="15.26953125" customWidth="1"/>
    <col min="28" max="28" width="11.26953125" customWidth="1"/>
    <col min="30" max="30" width="17.6328125" customWidth="1"/>
    <col min="34" max="34" width="14" customWidth="1"/>
    <col min="35" max="35" width="20.1796875" customWidth="1"/>
    <col min="36" max="36" width="16.7265625" customWidth="1"/>
    <col min="38" max="38" width="12.08984375" customWidth="1"/>
    <col min="39" max="39" width="12.6328125" customWidth="1"/>
  </cols>
  <sheetData>
    <row r="1" spans="1:33" ht="143.25" customHeight="1" thickTop="1">
      <c r="A1" s="29" t="s">
        <v>3</v>
      </c>
      <c r="B1" s="28" t="s">
        <v>46</v>
      </c>
      <c r="D1" s="14"/>
      <c r="Y1" s="60" t="s">
        <v>231</v>
      </c>
      <c r="Z1" s="32"/>
      <c r="AA1" s="32"/>
      <c r="AB1" s="32"/>
      <c r="AC1" s="32"/>
      <c r="AD1" s="32"/>
      <c r="AE1" s="32"/>
      <c r="AF1" s="32"/>
      <c r="AG1" s="32"/>
    </row>
    <row r="2" spans="1:33" ht="28.5" customHeight="1">
      <c r="A2" s="40" t="s">
        <v>11</v>
      </c>
      <c r="B2" s="41" t="s">
        <v>123</v>
      </c>
      <c r="D2" s="9"/>
      <c r="E2" s="9"/>
      <c r="X2" s="31" t="s">
        <v>34</v>
      </c>
    </row>
    <row r="3" spans="1:33">
      <c r="A3" s="29" t="s">
        <v>4</v>
      </c>
      <c r="B3" s="11" t="s">
        <v>36</v>
      </c>
      <c r="D3" s="12"/>
      <c r="E3" s="12"/>
    </row>
    <row r="4" spans="1:33">
      <c r="A4" s="29" t="s">
        <v>5</v>
      </c>
      <c r="B4" s="2" t="s">
        <v>25</v>
      </c>
      <c r="D4" s="12"/>
      <c r="E4" s="12"/>
    </row>
    <row r="5" spans="1:33" ht="26">
      <c r="A5" s="29" t="s">
        <v>6</v>
      </c>
      <c r="B5" s="11" t="s">
        <v>124</v>
      </c>
      <c r="D5" s="12"/>
      <c r="E5" s="12"/>
    </row>
    <row r="6" spans="1:33">
      <c r="A6" s="29" t="s">
        <v>7</v>
      </c>
      <c r="B6" s="2" t="s">
        <v>26</v>
      </c>
      <c r="D6" s="12"/>
      <c r="E6" s="12"/>
    </row>
    <row r="7" spans="1:33">
      <c r="A7" s="29" t="s">
        <v>8</v>
      </c>
      <c r="B7" s="2" t="s">
        <v>27</v>
      </c>
      <c r="D7" s="12"/>
      <c r="E7" s="12"/>
    </row>
    <row r="8" spans="1:33" ht="212.5">
      <c r="A8" s="29" t="s">
        <v>12</v>
      </c>
      <c r="B8" s="15" t="s">
        <v>232</v>
      </c>
      <c r="D8" s="12"/>
      <c r="E8" s="12"/>
    </row>
    <row r="9" spans="1:33" ht="76">
      <c r="A9" s="29" t="s">
        <v>9</v>
      </c>
      <c r="B9" s="11" t="s">
        <v>28</v>
      </c>
      <c r="D9" s="12"/>
      <c r="E9" s="12"/>
    </row>
    <row r="10" spans="1:33" ht="132" customHeight="1" thickBot="1">
      <c r="A10" s="30" t="s">
        <v>10</v>
      </c>
      <c r="B10" s="16" t="s">
        <v>237</v>
      </c>
      <c r="D10" s="12"/>
      <c r="E10" s="12"/>
    </row>
    <row r="11" spans="1:33" ht="15" thickTop="1">
      <c r="E11" t="s">
        <v>29</v>
      </c>
    </row>
    <row r="12" spans="1:33" ht="18.5">
      <c r="A12" s="3"/>
      <c r="B12" s="31" t="s">
        <v>35</v>
      </c>
      <c r="C12" s="5"/>
      <c r="D12" s="5"/>
      <c r="E12" s="5" t="s">
        <v>16</v>
      </c>
      <c r="F12" s="5"/>
      <c r="G12" s="5"/>
      <c r="H12" s="5"/>
      <c r="I12" s="5"/>
    </row>
    <row r="13" spans="1:33">
      <c r="A13" s="3"/>
      <c r="B13" s="3"/>
      <c r="E13" t="s">
        <v>30</v>
      </c>
    </row>
    <row r="14" spans="1:33">
      <c r="C14" s="4"/>
      <c r="D14" s="4"/>
      <c r="E14" s="5" t="s">
        <v>17</v>
      </c>
      <c r="F14" s="4"/>
      <c r="G14" s="4"/>
      <c r="H14" s="4"/>
    </row>
    <row r="15" spans="1:33">
      <c r="A15" s="14"/>
      <c r="B15" s="13"/>
      <c r="C15" s="5"/>
      <c r="D15" s="5"/>
      <c r="E15" s="5" t="s">
        <v>19</v>
      </c>
      <c r="F15" s="5"/>
      <c r="G15" s="5"/>
      <c r="H15" s="5"/>
      <c r="I15" s="5"/>
      <c r="J15" s="6"/>
      <c r="K15" s="6"/>
      <c r="L15" s="6"/>
      <c r="M15" s="6"/>
      <c r="N15" s="6"/>
      <c r="O15" s="6"/>
      <c r="P15" s="6"/>
      <c r="Q15" s="6"/>
    </row>
    <row r="16" spans="1:33">
      <c r="A16" s="17"/>
      <c r="C16" s="5"/>
      <c r="D16" s="5"/>
      <c r="E16" s="5" t="s">
        <v>18</v>
      </c>
      <c r="F16" s="5"/>
      <c r="G16" s="5"/>
      <c r="H16" s="5"/>
    </row>
    <row r="17" spans="1:36">
      <c r="A17" s="17"/>
      <c r="C17" s="5"/>
      <c r="D17" s="33" t="s">
        <v>37</v>
      </c>
      <c r="E17" s="12" t="s">
        <v>20</v>
      </c>
    </row>
    <row r="18" spans="1:36">
      <c r="C18" s="5"/>
      <c r="D18" s="33" t="s">
        <v>38</v>
      </c>
      <c r="E18" s="12" t="s">
        <v>21</v>
      </c>
    </row>
    <row r="19" spans="1:36">
      <c r="C19" s="5"/>
      <c r="D19" s="33" t="s">
        <v>39</v>
      </c>
      <c r="E19" s="12" t="s">
        <v>22</v>
      </c>
    </row>
    <row r="20" spans="1:36">
      <c r="C20" s="5"/>
      <c r="D20" s="33" t="s">
        <v>40</v>
      </c>
      <c r="E20" s="12" t="s">
        <v>23</v>
      </c>
    </row>
    <row r="21" spans="1:36">
      <c r="C21" s="5"/>
      <c r="D21" s="33" t="s">
        <v>41</v>
      </c>
      <c r="E21" s="12" t="s">
        <v>24</v>
      </c>
    </row>
    <row r="22" spans="1:36">
      <c r="C22" s="5"/>
      <c r="D22" s="33" t="s">
        <v>42</v>
      </c>
      <c r="E22" s="12" t="s">
        <v>31</v>
      </c>
      <c r="J22" s="12"/>
      <c r="K22" s="12"/>
      <c r="L22" s="12"/>
      <c r="M22" s="12"/>
      <c r="N22" s="12"/>
      <c r="O22" s="12"/>
    </row>
    <row r="23" spans="1:36">
      <c r="C23" s="5"/>
      <c r="D23" s="33" t="s">
        <v>43</v>
      </c>
      <c r="E23" s="12" t="s">
        <v>32</v>
      </c>
      <c r="I23" s="5"/>
    </row>
    <row r="24" spans="1:36">
      <c r="C24" s="5"/>
      <c r="D24" s="33" t="s">
        <v>44</v>
      </c>
      <c r="E24" s="12" t="s">
        <v>33</v>
      </c>
      <c r="I24" s="5"/>
    </row>
    <row r="25" spans="1:36">
      <c r="C25" s="5"/>
      <c r="D25" s="33" t="s">
        <v>45</v>
      </c>
      <c r="I25" s="5"/>
    </row>
    <row r="26" spans="1:36">
      <c r="C26" s="5"/>
      <c r="I26" s="5"/>
    </row>
    <row r="27" spans="1:36">
      <c r="C27" s="5"/>
      <c r="I27" s="5"/>
    </row>
    <row r="28" spans="1:36">
      <c r="C28" s="5"/>
      <c r="I28" s="5"/>
    </row>
    <row r="29" spans="1:36" ht="17">
      <c r="C29" s="5"/>
      <c r="I29" s="5"/>
      <c r="M29" s="42" t="s">
        <v>228</v>
      </c>
      <c r="N29" s="32"/>
      <c r="O29" s="32"/>
      <c r="P29" s="39"/>
      <c r="Q29" s="39"/>
      <c r="R29" s="39"/>
      <c r="S29" s="39"/>
      <c r="T29" s="39"/>
      <c r="U29" s="39"/>
      <c r="V29" s="39"/>
      <c r="W29" s="39"/>
      <c r="X29" s="39"/>
      <c r="Y29" s="32"/>
    </row>
    <row r="30" spans="1:36" ht="17">
      <c r="C30" s="5"/>
      <c r="I30" s="5"/>
      <c r="M30" s="42" t="s">
        <v>230</v>
      </c>
      <c r="N30" s="32"/>
      <c r="O30" s="32"/>
      <c r="P30" s="39"/>
      <c r="Q30" s="39"/>
      <c r="R30" s="39"/>
      <c r="S30" s="39"/>
      <c r="T30" s="39"/>
      <c r="U30" s="39"/>
      <c r="V30" s="39"/>
      <c r="W30" s="39"/>
      <c r="X30" s="39"/>
      <c r="Y30" s="32"/>
    </row>
    <row r="31" spans="1:36" ht="17">
      <c r="C31" s="5"/>
      <c r="I31" s="5"/>
      <c r="M31" s="42" t="s">
        <v>229</v>
      </c>
      <c r="N31" s="32"/>
      <c r="O31" s="32"/>
      <c r="P31" s="39"/>
      <c r="Q31" s="39"/>
      <c r="R31" s="39"/>
      <c r="S31" s="39"/>
      <c r="T31" s="39"/>
      <c r="U31" s="39"/>
      <c r="V31" s="39"/>
      <c r="W31" s="39"/>
      <c r="X31" s="39"/>
    </row>
    <row r="32" spans="1:36">
      <c r="AJ32" s="44"/>
    </row>
    <row r="33" spans="1:69">
      <c r="C33" s="5"/>
      <c r="I33" s="5"/>
      <c r="AC33" s="45" t="s">
        <v>200</v>
      </c>
      <c r="AD33" s="45"/>
      <c r="AE33" s="45"/>
      <c r="AF33" s="45"/>
      <c r="AG33" s="45"/>
      <c r="AH33" s="45"/>
      <c r="AJ33" s="44"/>
    </row>
    <row r="34" spans="1:69">
      <c r="C34" s="5"/>
      <c r="I34" s="5"/>
      <c r="AJ34" s="44" t="s">
        <v>198</v>
      </c>
      <c r="AS34" s="55" t="s">
        <v>202</v>
      </c>
      <c r="AT34" s="56"/>
      <c r="AU34" s="56"/>
      <c r="AV34" s="57"/>
    </row>
    <row r="35" spans="1:69">
      <c r="C35" s="5"/>
      <c r="I35" s="5"/>
      <c r="J35" s="6"/>
      <c r="K35" s="6"/>
      <c r="L35" s="6"/>
      <c r="M35" s="6"/>
      <c r="N35" s="6"/>
      <c r="AJ35" s="44" t="s">
        <v>199</v>
      </c>
      <c r="AS35" s="58"/>
      <c r="AT35" s="47"/>
      <c r="AU35" s="47"/>
      <c r="AV35" s="47"/>
      <c r="AW35" s="48"/>
    </row>
    <row r="36" spans="1:69">
      <c r="AJ36" s="44" t="s">
        <v>121</v>
      </c>
      <c r="AS36" s="59"/>
      <c r="AT36" s="53"/>
      <c r="AU36" s="53"/>
      <c r="AV36" s="53"/>
      <c r="AW36" s="54"/>
    </row>
    <row r="37" spans="1:69" ht="16">
      <c r="C37" s="5"/>
      <c r="O37" s="34" t="s">
        <v>47</v>
      </c>
      <c r="P37" s="35" t="s">
        <v>48</v>
      </c>
      <c r="Q37" s="35" t="s">
        <v>49</v>
      </c>
      <c r="R37" s="35" t="s">
        <v>50</v>
      </c>
      <c r="S37" s="35" t="s">
        <v>51</v>
      </c>
      <c r="T37" s="35" t="s">
        <v>52</v>
      </c>
      <c r="U37" s="35" t="s">
        <v>53</v>
      </c>
      <c r="V37" s="35" t="s">
        <v>54</v>
      </c>
      <c r="W37" s="35" t="s">
        <v>120</v>
      </c>
      <c r="AB37" s="38" t="s">
        <v>201</v>
      </c>
      <c r="AC37" s="38" t="s">
        <v>48</v>
      </c>
      <c r="AD37" s="38" t="s">
        <v>125</v>
      </c>
      <c r="AE37" s="38" t="s">
        <v>121</v>
      </c>
      <c r="AF37" s="38" t="s">
        <v>122</v>
      </c>
      <c r="AG37" s="38" t="s">
        <v>126</v>
      </c>
      <c r="AH37" s="38" t="s">
        <v>54</v>
      </c>
      <c r="AI37" s="38" t="s">
        <v>120</v>
      </c>
      <c r="AJ37" s="38" t="s">
        <v>127</v>
      </c>
      <c r="AK37" s="38" t="s">
        <v>128</v>
      </c>
      <c r="AL37" s="38" t="s">
        <v>129</v>
      </c>
      <c r="AM37" s="38" t="s">
        <v>130</v>
      </c>
      <c r="AN37" s="38" t="s">
        <v>197</v>
      </c>
      <c r="AS37" s="46" t="s">
        <v>203</v>
      </c>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8"/>
    </row>
    <row r="38" spans="1:69" ht="16">
      <c r="C38" s="5"/>
      <c r="D38" s="18"/>
      <c r="E38" s="18"/>
      <c r="F38" s="19"/>
      <c r="G38" s="20"/>
      <c r="H38" s="20"/>
      <c r="I38" s="20"/>
      <c r="J38" s="21"/>
      <c r="K38" s="21"/>
      <c r="L38" s="21"/>
      <c r="M38" s="21"/>
      <c r="N38" s="21"/>
      <c r="O38" s="36">
        <v>1</v>
      </c>
      <c r="P38" t="s">
        <v>56</v>
      </c>
      <c r="Q38" t="s">
        <v>57</v>
      </c>
      <c r="R38">
        <v>1.8</v>
      </c>
      <c r="S38">
        <v>2.2999999999999998</v>
      </c>
      <c r="T38">
        <v>1.2</v>
      </c>
      <c r="U38" t="s">
        <v>58</v>
      </c>
      <c r="V38" t="s">
        <v>59</v>
      </c>
      <c r="W38" t="s">
        <v>60</v>
      </c>
      <c r="AA38">
        <v>1</v>
      </c>
      <c r="AB38">
        <v>22</v>
      </c>
      <c r="AC38" t="s">
        <v>131</v>
      </c>
      <c r="AD38" t="s">
        <v>132</v>
      </c>
      <c r="AE38">
        <v>0</v>
      </c>
      <c r="AF38">
        <v>0</v>
      </c>
      <c r="AG38" t="s">
        <v>67</v>
      </c>
      <c r="AH38" t="s">
        <v>89</v>
      </c>
      <c r="AI38" t="s">
        <v>133</v>
      </c>
      <c r="AJ38" s="43" t="s">
        <v>134</v>
      </c>
      <c r="AK38">
        <v>9.4641563925149997E-4</v>
      </c>
      <c r="AL38" s="43" t="s">
        <v>135</v>
      </c>
      <c r="AM38">
        <v>1.1137350039754201E-3</v>
      </c>
      <c r="AN38" s="43" t="s">
        <v>136</v>
      </c>
      <c r="AS38" s="49" t="s">
        <v>204</v>
      </c>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1"/>
    </row>
    <row r="39" spans="1:69" ht="16">
      <c r="C39" s="5"/>
      <c r="D39" s="22"/>
      <c r="E39" s="23"/>
      <c r="G39" s="24"/>
      <c r="H39" s="24"/>
      <c r="I39" s="24"/>
      <c r="O39" s="36">
        <v>2</v>
      </c>
      <c r="P39" t="s">
        <v>61</v>
      </c>
      <c r="Q39" t="s">
        <v>62</v>
      </c>
      <c r="R39">
        <v>1.4</v>
      </c>
      <c r="S39">
        <v>1.7</v>
      </c>
      <c r="T39">
        <v>1.3</v>
      </c>
      <c r="U39" t="s">
        <v>58</v>
      </c>
      <c r="V39" t="s">
        <v>59</v>
      </c>
      <c r="W39" t="s">
        <v>60</v>
      </c>
      <c r="AA39">
        <v>2</v>
      </c>
      <c r="AB39">
        <v>22</v>
      </c>
      <c r="AC39" t="s">
        <v>131</v>
      </c>
      <c r="AD39" t="s">
        <v>132</v>
      </c>
      <c r="AE39">
        <v>50</v>
      </c>
      <c r="AF39">
        <v>2.2000000000000002</v>
      </c>
      <c r="AG39" t="s">
        <v>67</v>
      </c>
      <c r="AH39" t="s">
        <v>89</v>
      </c>
      <c r="AI39" t="s">
        <v>133</v>
      </c>
      <c r="AJ39">
        <v>96.802925137492096</v>
      </c>
      <c r="AK39">
        <v>1.8818582521698899</v>
      </c>
      <c r="AL39">
        <v>93.415689172308305</v>
      </c>
      <c r="AM39">
        <v>100.734883629221</v>
      </c>
      <c r="AN39">
        <v>51.953522783832398</v>
      </c>
      <c r="AS39" s="49" t="s">
        <v>205</v>
      </c>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1"/>
    </row>
    <row r="40" spans="1:69" ht="16">
      <c r="C40" s="5"/>
      <c r="E40" s="25"/>
      <c r="G40" s="24"/>
      <c r="H40" s="24"/>
      <c r="I40" s="24"/>
      <c r="O40" s="36">
        <v>3</v>
      </c>
      <c r="P40" t="s">
        <v>63</v>
      </c>
      <c r="Q40" t="s">
        <v>64</v>
      </c>
      <c r="R40">
        <v>2.4</v>
      </c>
      <c r="S40">
        <v>3</v>
      </c>
      <c r="T40">
        <v>1.9</v>
      </c>
      <c r="U40" t="s">
        <v>65</v>
      </c>
      <c r="V40" t="s">
        <v>59</v>
      </c>
      <c r="W40" t="s">
        <v>60</v>
      </c>
      <c r="AA40">
        <v>3</v>
      </c>
      <c r="AB40">
        <v>22</v>
      </c>
      <c r="AC40" t="s">
        <v>131</v>
      </c>
      <c r="AD40" t="s">
        <v>132</v>
      </c>
      <c r="AE40">
        <v>100</v>
      </c>
      <c r="AF40">
        <v>5</v>
      </c>
      <c r="AG40" t="s">
        <v>67</v>
      </c>
      <c r="AH40" t="s">
        <v>89</v>
      </c>
      <c r="AI40" t="s">
        <v>133</v>
      </c>
      <c r="AJ40">
        <v>96.840360992939196</v>
      </c>
      <c r="AK40">
        <v>1.8908178191518199</v>
      </c>
      <c r="AL40">
        <v>93.480305330113893</v>
      </c>
      <c r="AM40">
        <v>100.77239509192199</v>
      </c>
      <c r="AN40">
        <v>95.193920018239496</v>
      </c>
      <c r="AS40" s="49" t="s">
        <v>206</v>
      </c>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1"/>
    </row>
    <row r="41" spans="1:69" ht="16">
      <c r="C41" s="5"/>
      <c r="D41" s="26"/>
      <c r="E41" s="27"/>
      <c r="F41" s="26"/>
      <c r="G41" s="24"/>
      <c r="H41" s="24"/>
      <c r="I41" s="24"/>
      <c r="O41" s="36">
        <v>4</v>
      </c>
      <c r="P41" t="s">
        <v>66</v>
      </c>
      <c r="Q41" t="s">
        <v>64</v>
      </c>
      <c r="R41">
        <v>1.6</v>
      </c>
      <c r="S41">
        <v>1.9</v>
      </c>
      <c r="T41">
        <v>1.2</v>
      </c>
      <c r="U41" t="s">
        <v>67</v>
      </c>
      <c r="V41" t="s">
        <v>59</v>
      </c>
      <c r="W41" t="s">
        <v>60</v>
      </c>
      <c r="AA41">
        <v>4</v>
      </c>
      <c r="AB41">
        <v>14</v>
      </c>
      <c r="AC41" t="s">
        <v>137</v>
      </c>
      <c r="AD41" t="s">
        <v>138</v>
      </c>
      <c r="AE41">
        <v>0</v>
      </c>
      <c r="AF41">
        <v>0</v>
      </c>
      <c r="AG41" t="s">
        <v>94</v>
      </c>
      <c r="AH41" t="s">
        <v>89</v>
      </c>
      <c r="AI41" t="s">
        <v>139</v>
      </c>
      <c r="AJ41" s="43" t="s">
        <v>134</v>
      </c>
      <c r="AK41">
        <v>9.4641563925149997E-4</v>
      </c>
      <c r="AL41" s="43" t="s">
        <v>135</v>
      </c>
      <c r="AM41">
        <v>1.1137350039754201E-3</v>
      </c>
      <c r="AN41" s="43" t="s">
        <v>140</v>
      </c>
      <c r="AS41" s="49" t="s">
        <v>207</v>
      </c>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1"/>
    </row>
    <row r="42" spans="1:69" ht="16">
      <c r="C42" s="5"/>
      <c r="E42" s="25"/>
      <c r="G42" s="24"/>
      <c r="H42" s="24"/>
      <c r="I42" s="24"/>
      <c r="O42" s="36">
        <v>5</v>
      </c>
      <c r="P42" t="s">
        <v>68</v>
      </c>
      <c r="Q42" t="s">
        <v>69</v>
      </c>
      <c r="R42">
        <v>1.5</v>
      </c>
      <c r="S42">
        <v>1.8</v>
      </c>
      <c r="T42">
        <v>0.9</v>
      </c>
      <c r="U42" t="s">
        <v>67</v>
      </c>
      <c r="V42" t="s">
        <v>59</v>
      </c>
      <c r="W42" t="s">
        <v>60</v>
      </c>
      <c r="AA42">
        <v>5</v>
      </c>
      <c r="AB42">
        <v>14</v>
      </c>
      <c r="AC42" t="s">
        <v>137</v>
      </c>
      <c r="AD42" t="s">
        <v>138</v>
      </c>
      <c r="AE42">
        <v>50</v>
      </c>
      <c r="AF42">
        <v>0.54</v>
      </c>
      <c r="AG42" t="s">
        <v>94</v>
      </c>
      <c r="AH42" t="s">
        <v>89</v>
      </c>
      <c r="AI42" t="s">
        <v>139</v>
      </c>
      <c r="AJ42">
        <v>9.4385437474282692E-3</v>
      </c>
      <c r="AK42">
        <v>6.5886894488153394E-2</v>
      </c>
      <c r="AL42">
        <v>1.07550363192641E-4</v>
      </c>
      <c r="AM42">
        <v>0.13290277326387201</v>
      </c>
      <c r="AN42">
        <v>1.2075267332079399E-2</v>
      </c>
      <c r="AS42" s="49" t="s">
        <v>208</v>
      </c>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1"/>
    </row>
    <row r="43" spans="1:69" ht="16">
      <c r="C43" s="5"/>
      <c r="D43" s="9"/>
      <c r="E43" s="9"/>
      <c r="O43" s="36">
        <v>6</v>
      </c>
      <c r="P43" t="s">
        <v>70</v>
      </c>
      <c r="Q43" t="s">
        <v>71</v>
      </c>
      <c r="R43">
        <v>1.4</v>
      </c>
      <c r="S43">
        <v>1.6</v>
      </c>
      <c r="T43">
        <v>1.1000000000000001</v>
      </c>
      <c r="U43" t="s">
        <v>67</v>
      </c>
      <c r="V43" t="s">
        <v>59</v>
      </c>
      <c r="W43" t="s">
        <v>60</v>
      </c>
      <c r="AA43">
        <v>6</v>
      </c>
      <c r="AB43">
        <v>14</v>
      </c>
      <c r="AC43" t="s">
        <v>137</v>
      </c>
      <c r="AD43" t="s">
        <v>138</v>
      </c>
      <c r="AE43">
        <v>100</v>
      </c>
      <c r="AF43">
        <v>5</v>
      </c>
      <c r="AG43" t="s">
        <v>94</v>
      </c>
      <c r="AH43" t="s">
        <v>89</v>
      </c>
      <c r="AI43" t="s">
        <v>139</v>
      </c>
      <c r="AJ43">
        <v>96.840360992939196</v>
      </c>
      <c r="AK43">
        <v>1.8908178191518199</v>
      </c>
      <c r="AL43">
        <v>93.480305330113893</v>
      </c>
      <c r="AM43">
        <v>100.77239509192199</v>
      </c>
      <c r="AN43">
        <v>96.943486984874696</v>
      </c>
      <c r="AS43" s="49"/>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1"/>
    </row>
    <row r="44" spans="1:69" ht="16">
      <c r="A44" s="8"/>
      <c r="C44" s="5"/>
      <c r="D44" s="9"/>
      <c r="E44" s="9"/>
      <c r="O44" s="36">
        <v>7</v>
      </c>
      <c r="P44" t="s">
        <v>72</v>
      </c>
      <c r="Q44" t="s">
        <v>73</v>
      </c>
      <c r="R44">
        <v>1.6</v>
      </c>
      <c r="S44">
        <v>1.4</v>
      </c>
      <c r="T44">
        <v>1.8</v>
      </c>
      <c r="U44" t="s">
        <v>67</v>
      </c>
      <c r="V44" t="s">
        <v>59</v>
      </c>
      <c r="W44" t="s">
        <v>60</v>
      </c>
      <c r="AA44">
        <v>7</v>
      </c>
      <c r="AB44">
        <v>9</v>
      </c>
      <c r="AC44" t="s">
        <v>141</v>
      </c>
      <c r="AD44" t="s">
        <v>142</v>
      </c>
      <c r="AE44">
        <v>0</v>
      </c>
      <c r="AF44">
        <v>0</v>
      </c>
      <c r="AG44" t="s">
        <v>80</v>
      </c>
      <c r="AH44" t="s">
        <v>59</v>
      </c>
      <c r="AI44" t="s">
        <v>143</v>
      </c>
      <c r="AJ44" s="43" t="s">
        <v>134</v>
      </c>
      <c r="AK44">
        <v>9.4641563925149997E-4</v>
      </c>
      <c r="AL44" s="43" t="s">
        <v>135</v>
      </c>
      <c r="AM44">
        <v>1.1137350039754201E-3</v>
      </c>
      <c r="AN44">
        <v>5.9034456199222101E-3</v>
      </c>
      <c r="AS44" s="49" t="s">
        <v>209</v>
      </c>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1"/>
    </row>
    <row r="45" spans="1:69" ht="16">
      <c r="C45" s="5"/>
      <c r="D45" s="9"/>
      <c r="E45" s="9"/>
      <c r="I45" s="5"/>
      <c r="O45" s="36">
        <v>8</v>
      </c>
      <c r="P45" t="s">
        <v>72</v>
      </c>
      <c r="Q45" t="s">
        <v>73</v>
      </c>
      <c r="R45">
        <v>1.1000000000000001</v>
      </c>
      <c r="S45">
        <v>0.9</v>
      </c>
      <c r="T45">
        <v>1.3</v>
      </c>
      <c r="U45" t="s">
        <v>67</v>
      </c>
      <c r="V45" t="s">
        <v>59</v>
      </c>
      <c r="W45" t="s">
        <v>60</v>
      </c>
      <c r="AA45">
        <v>8</v>
      </c>
      <c r="AB45">
        <v>9</v>
      </c>
      <c r="AC45" t="s">
        <v>141</v>
      </c>
      <c r="AD45" t="s">
        <v>142</v>
      </c>
      <c r="AE45">
        <v>10</v>
      </c>
      <c r="AF45">
        <v>0.7</v>
      </c>
      <c r="AG45" t="s">
        <v>80</v>
      </c>
      <c r="AH45" t="s">
        <v>59</v>
      </c>
      <c r="AI45" t="s">
        <v>143</v>
      </c>
      <c r="AJ45">
        <v>5.2830986992747998E-2</v>
      </c>
      <c r="AK45">
        <v>0.24007895725778899</v>
      </c>
      <c r="AL45">
        <v>1.12604037711161E-3</v>
      </c>
      <c r="AM45">
        <v>0.58747723609928804</v>
      </c>
      <c r="AN45">
        <v>10.2809835280675</v>
      </c>
      <c r="AS45" s="49" t="s">
        <v>210</v>
      </c>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1"/>
    </row>
    <row r="46" spans="1:69" ht="16">
      <c r="C46" s="5"/>
      <c r="D46" s="9"/>
      <c r="E46" s="9"/>
      <c r="I46" s="5"/>
      <c r="O46" s="36">
        <v>9</v>
      </c>
      <c r="P46" t="s">
        <v>74</v>
      </c>
      <c r="Q46" t="s">
        <v>75</v>
      </c>
      <c r="R46">
        <v>1.3</v>
      </c>
      <c r="T46">
        <v>1</v>
      </c>
      <c r="U46" t="s">
        <v>67</v>
      </c>
      <c r="V46" t="s">
        <v>59</v>
      </c>
      <c r="W46" t="s">
        <v>60</v>
      </c>
      <c r="AA46">
        <v>9</v>
      </c>
      <c r="AB46">
        <v>9</v>
      </c>
      <c r="AC46" t="s">
        <v>141</v>
      </c>
      <c r="AD46" t="s">
        <v>142</v>
      </c>
      <c r="AE46">
        <v>50</v>
      </c>
      <c r="AF46">
        <v>0.9</v>
      </c>
      <c r="AG46" t="s">
        <v>80</v>
      </c>
      <c r="AH46" t="s">
        <v>59</v>
      </c>
      <c r="AI46" t="s">
        <v>143</v>
      </c>
      <c r="AJ46">
        <v>0.46391803074822002</v>
      </c>
      <c r="AK46">
        <v>1.25449922581761</v>
      </c>
      <c r="AL46">
        <v>1.9272020004333801E-2</v>
      </c>
      <c r="AM46">
        <v>3.9550693484789301</v>
      </c>
      <c r="AN46">
        <v>49.480645715951198</v>
      </c>
      <c r="AS46" s="49" t="s">
        <v>211</v>
      </c>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1"/>
    </row>
    <row r="47" spans="1:69" ht="16">
      <c r="C47" s="5"/>
      <c r="D47" s="9"/>
      <c r="E47" s="9"/>
      <c r="I47" s="5"/>
      <c r="O47" s="36">
        <v>10</v>
      </c>
      <c r="P47" t="s">
        <v>76</v>
      </c>
      <c r="Q47" t="s">
        <v>77</v>
      </c>
      <c r="R47">
        <v>1.2</v>
      </c>
      <c r="S47">
        <v>1.7</v>
      </c>
      <c r="T47">
        <v>1</v>
      </c>
      <c r="U47" t="s">
        <v>67</v>
      </c>
      <c r="V47" t="s">
        <v>59</v>
      </c>
      <c r="W47" t="s">
        <v>60</v>
      </c>
      <c r="AA47">
        <v>10</v>
      </c>
      <c r="AB47">
        <v>9</v>
      </c>
      <c r="AC47" t="s">
        <v>141</v>
      </c>
      <c r="AD47" t="s">
        <v>142</v>
      </c>
      <c r="AE47">
        <v>90</v>
      </c>
      <c r="AF47">
        <v>1.1000000000000001</v>
      </c>
      <c r="AG47" t="s">
        <v>80</v>
      </c>
      <c r="AH47" t="s">
        <v>59</v>
      </c>
      <c r="AI47" t="s">
        <v>143</v>
      </c>
      <c r="AJ47">
        <v>3.7345535765143301</v>
      </c>
      <c r="AK47">
        <v>6.4632400338374696</v>
      </c>
      <c r="AL47">
        <v>0.31850766055141</v>
      </c>
      <c r="AM47">
        <v>24.226571268997301</v>
      </c>
      <c r="AN47">
        <v>88.050745103410705</v>
      </c>
      <c r="AS47" s="49" t="s">
        <v>212</v>
      </c>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1"/>
    </row>
    <row r="48" spans="1:69" ht="16">
      <c r="C48" s="5"/>
      <c r="D48" s="9"/>
      <c r="E48" s="9"/>
      <c r="I48" s="5"/>
      <c r="O48" s="36">
        <v>11</v>
      </c>
      <c r="P48" t="s">
        <v>78</v>
      </c>
      <c r="Q48" t="s">
        <v>79</v>
      </c>
      <c r="R48">
        <v>0.9</v>
      </c>
      <c r="S48">
        <v>1.1000000000000001</v>
      </c>
      <c r="T48">
        <v>0.7</v>
      </c>
      <c r="U48" t="s">
        <v>80</v>
      </c>
      <c r="V48" t="s">
        <v>59</v>
      </c>
      <c r="W48" t="s">
        <v>60</v>
      </c>
      <c r="AA48">
        <v>11</v>
      </c>
      <c r="AB48">
        <v>9</v>
      </c>
      <c r="AC48" t="s">
        <v>141</v>
      </c>
      <c r="AD48" t="s">
        <v>142</v>
      </c>
      <c r="AE48">
        <v>100</v>
      </c>
      <c r="AF48">
        <v>5</v>
      </c>
      <c r="AG48" t="s">
        <v>80</v>
      </c>
      <c r="AH48" t="s">
        <v>59</v>
      </c>
      <c r="AI48" t="s">
        <v>143</v>
      </c>
      <c r="AJ48">
        <v>96.840360992939196</v>
      </c>
      <c r="AK48">
        <v>1.8908178191518199</v>
      </c>
      <c r="AL48">
        <v>93.480305330113893</v>
      </c>
      <c r="AM48">
        <v>100.77239509192199</v>
      </c>
      <c r="AN48">
        <v>97.962396906129698</v>
      </c>
      <c r="AS48" s="49"/>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1"/>
    </row>
    <row r="49" spans="1:69" ht="16">
      <c r="C49" s="5"/>
      <c r="D49" s="9"/>
      <c r="E49" s="9"/>
      <c r="I49" s="5"/>
      <c r="O49" s="36">
        <v>12</v>
      </c>
      <c r="P49" t="s">
        <v>81</v>
      </c>
      <c r="Q49" t="s">
        <v>82</v>
      </c>
      <c r="R49">
        <v>0.9</v>
      </c>
      <c r="S49">
        <v>1.1000000000000001</v>
      </c>
      <c r="T49">
        <v>0.7</v>
      </c>
      <c r="U49" t="s">
        <v>67</v>
      </c>
      <c r="V49" t="s">
        <v>59</v>
      </c>
      <c r="W49" t="s">
        <v>60</v>
      </c>
      <c r="AA49">
        <v>12</v>
      </c>
      <c r="AB49">
        <v>8</v>
      </c>
      <c r="AC49" t="s">
        <v>144</v>
      </c>
      <c r="AD49" t="s">
        <v>145</v>
      </c>
      <c r="AE49">
        <v>0</v>
      </c>
      <c r="AF49">
        <v>0</v>
      </c>
      <c r="AG49" t="s">
        <v>67</v>
      </c>
      <c r="AH49" t="s">
        <v>59</v>
      </c>
      <c r="AI49" t="s">
        <v>143</v>
      </c>
      <c r="AJ49" s="43" t="s">
        <v>134</v>
      </c>
      <c r="AK49">
        <v>9.4641563925149997E-4</v>
      </c>
      <c r="AL49" s="43" t="s">
        <v>135</v>
      </c>
      <c r="AM49">
        <v>1.1137350039754201E-3</v>
      </c>
      <c r="AN49">
        <v>2.29685146076932E-4</v>
      </c>
      <c r="AS49" s="49" t="s">
        <v>213</v>
      </c>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1"/>
    </row>
    <row r="50" spans="1:69" ht="16">
      <c r="C50" s="5"/>
      <c r="D50" s="9"/>
      <c r="E50" s="9"/>
      <c r="I50" s="5"/>
      <c r="O50" s="36">
        <v>13</v>
      </c>
      <c r="P50" t="s">
        <v>83</v>
      </c>
      <c r="Q50" t="s">
        <v>84</v>
      </c>
      <c r="R50">
        <v>0.8</v>
      </c>
      <c r="S50">
        <v>1.2</v>
      </c>
      <c r="T50">
        <v>0.6</v>
      </c>
      <c r="U50" t="s">
        <v>67</v>
      </c>
      <c r="V50" t="s">
        <v>59</v>
      </c>
      <c r="W50" t="s">
        <v>60</v>
      </c>
      <c r="AA50">
        <v>13</v>
      </c>
      <c r="AB50">
        <v>8</v>
      </c>
      <c r="AC50" t="s">
        <v>144</v>
      </c>
      <c r="AD50" t="s">
        <v>145</v>
      </c>
      <c r="AE50">
        <v>10</v>
      </c>
      <c r="AF50">
        <v>1</v>
      </c>
      <c r="AG50" t="s">
        <v>67</v>
      </c>
      <c r="AH50" t="s">
        <v>59</v>
      </c>
      <c r="AI50" t="s">
        <v>143</v>
      </c>
      <c r="AJ50">
        <v>1.3005036030197901</v>
      </c>
      <c r="AK50">
        <v>2.9022413657048398</v>
      </c>
      <c r="AL50">
        <v>7.7398235238463203E-2</v>
      </c>
      <c r="AM50">
        <v>9.9811977962023395</v>
      </c>
      <c r="AN50">
        <v>10.263965824719699</v>
      </c>
      <c r="AS50" s="49" t="s">
        <v>214</v>
      </c>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row r="51" spans="1:69" ht="16">
      <c r="C51" s="5"/>
      <c r="D51" s="9"/>
      <c r="E51" s="9"/>
      <c r="I51" s="5"/>
      <c r="O51" s="36">
        <v>14</v>
      </c>
      <c r="P51" t="s">
        <v>85</v>
      </c>
      <c r="Q51" t="s">
        <v>86</v>
      </c>
      <c r="R51">
        <v>0.6</v>
      </c>
      <c r="S51">
        <v>0.8</v>
      </c>
      <c r="T51">
        <v>0.4</v>
      </c>
      <c r="U51" t="s">
        <v>67</v>
      </c>
      <c r="V51" t="s">
        <v>59</v>
      </c>
      <c r="W51" t="s">
        <v>60</v>
      </c>
      <c r="AA51">
        <v>14</v>
      </c>
      <c r="AB51">
        <v>8</v>
      </c>
      <c r="AC51" t="s">
        <v>144</v>
      </c>
      <c r="AD51" t="s">
        <v>145</v>
      </c>
      <c r="AE51">
        <v>50</v>
      </c>
      <c r="AF51">
        <v>1.2</v>
      </c>
      <c r="AG51" t="s">
        <v>67</v>
      </c>
      <c r="AH51" t="s">
        <v>59</v>
      </c>
      <c r="AI51" t="s">
        <v>143</v>
      </c>
      <c r="AJ51">
        <v>10.620720836235099</v>
      </c>
      <c r="AK51">
        <v>12.475735578181</v>
      </c>
      <c r="AL51">
        <v>1.1434694017354201</v>
      </c>
      <c r="AM51">
        <v>47.030205223045499</v>
      </c>
      <c r="AN51">
        <v>49.288632727004597</v>
      </c>
      <c r="AS51" s="49" t="s">
        <v>215</v>
      </c>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1"/>
    </row>
    <row r="52" spans="1:69" ht="16">
      <c r="C52" s="5"/>
      <c r="D52" s="9"/>
      <c r="E52" s="9"/>
      <c r="I52" s="5"/>
      <c r="O52" s="36">
        <v>15</v>
      </c>
      <c r="P52" t="s">
        <v>87</v>
      </c>
      <c r="Q52" t="s">
        <v>88</v>
      </c>
      <c r="R52">
        <v>0.52</v>
      </c>
      <c r="U52" t="s">
        <v>67</v>
      </c>
      <c r="V52" t="s">
        <v>89</v>
      </c>
      <c r="W52" t="s">
        <v>90</v>
      </c>
      <c r="AA52">
        <v>15</v>
      </c>
      <c r="AB52">
        <v>8</v>
      </c>
      <c r="AC52" t="s">
        <v>144</v>
      </c>
      <c r="AD52" t="s">
        <v>145</v>
      </c>
      <c r="AE52">
        <v>90</v>
      </c>
      <c r="AF52">
        <v>1.7</v>
      </c>
      <c r="AG52" t="s">
        <v>67</v>
      </c>
      <c r="AH52" t="s">
        <v>59</v>
      </c>
      <c r="AI52" t="s">
        <v>143</v>
      </c>
      <c r="AJ52">
        <v>93.144417111406895</v>
      </c>
      <c r="AK52">
        <v>6.5521788014513298</v>
      </c>
      <c r="AL52">
        <v>74.409491376902395</v>
      </c>
      <c r="AM52">
        <v>98.433560915793393</v>
      </c>
      <c r="AN52">
        <v>96.894680060994801</v>
      </c>
      <c r="AS52" s="49" t="s">
        <v>216</v>
      </c>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1"/>
    </row>
    <row r="53" spans="1:69" ht="16">
      <c r="C53" s="5"/>
      <c r="D53" s="9"/>
      <c r="E53" s="9"/>
      <c r="I53" s="5"/>
      <c r="O53" s="36">
        <v>16</v>
      </c>
      <c r="P53" t="s">
        <v>87</v>
      </c>
      <c r="Q53" t="s">
        <v>88</v>
      </c>
      <c r="R53">
        <v>0.52</v>
      </c>
      <c r="U53" t="s">
        <v>67</v>
      </c>
      <c r="V53" t="s">
        <v>89</v>
      </c>
      <c r="W53" t="s">
        <v>91</v>
      </c>
      <c r="AA53">
        <v>16</v>
      </c>
      <c r="AB53">
        <v>8</v>
      </c>
      <c r="AC53" t="s">
        <v>144</v>
      </c>
      <c r="AD53" t="s">
        <v>145</v>
      </c>
      <c r="AE53">
        <v>100</v>
      </c>
      <c r="AF53">
        <v>5</v>
      </c>
      <c r="AG53" t="s">
        <v>67</v>
      </c>
      <c r="AH53" t="s">
        <v>59</v>
      </c>
      <c r="AI53" t="s">
        <v>143</v>
      </c>
      <c r="AJ53">
        <v>96.840360992939196</v>
      </c>
      <c r="AK53">
        <v>1.8908178191518199</v>
      </c>
      <c r="AL53">
        <v>93.480305330113893</v>
      </c>
      <c r="AM53">
        <v>100.77239509192199</v>
      </c>
      <c r="AN53">
        <v>97.317114208206704</v>
      </c>
      <c r="AS53" s="49" t="s">
        <v>217</v>
      </c>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1"/>
    </row>
    <row r="54" spans="1:69" ht="16">
      <c r="C54" s="5"/>
      <c r="I54" s="5"/>
      <c r="O54" s="36">
        <v>17</v>
      </c>
      <c r="P54" t="s">
        <v>92</v>
      </c>
      <c r="Q54" t="s">
        <v>93</v>
      </c>
      <c r="R54">
        <v>0.54</v>
      </c>
      <c r="U54" t="s">
        <v>94</v>
      </c>
      <c r="V54" t="s">
        <v>89</v>
      </c>
      <c r="W54" t="s">
        <v>95</v>
      </c>
      <c r="AA54">
        <v>17</v>
      </c>
      <c r="AB54">
        <v>15</v>
      </c>
      <c r="AC54" t="s">
        <v>146</v>
      </c>
      <c r="AD54" t="s">
        <v>147</v>
      </c>
      <c r="AE54">
        <v>0</v>
      </c>
      <c r="AF54">
        <v>0</v>
      </c>
      <c r="AG54" t="s">
        <v>119</v>
      </c>
      <c r="AH54" t="s">
        <v>89</v>
      </c>
      <c r="AI54" t="s">
        <v>148</v>
      </c>
      <c r="AJ54" s="43" t="s">
        <v>134</v>
      </c>
      <c r="AK54">
        <v>9.4641563925149997E-4</v>
      </c>
      <c r="AL54" s="43" t="s">
        <v>135</v>
      </c>
      <c r="AM54">
        <v>1.1137350039754201E-3</v>
      </c>
      <c r="AN54" s="43" t="s">
        <v>149</v>
      </c>
      <c r="AS54" s="49" t="s">
        <v>218</v>
      </c>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1"/>
    </row>
    <row r="55" spans="1:69" ht="16">
      <c r="C55" s="5"/>
      <c r="D55" s="5"/>
      <c r="I55" s="5"/>
      <c r="O55" s="36">
        <v>18</v>
      </c>
      <c r="P55" t="s">
        <v>96</v>
      </c>
      <c r="Q55" t="s">
        <v>97</v>
      </c>
      <c r="R55">
        <v>2.09</v>
      </c>
      <c r="U55" t="s">
        <v>58</v>
      </c>
      <c r="V55" t="s">
        <v>89</v>
      </c>
      <c r="W55" t="s">
        <v>98</v>
      </c>
      <c r="AA55">
        <v>18</v>
      </c>
      <c r="AB55">
        <v>15</v>
      </c>
      <c r="AC55" t="s">
        <v>146</v>
      </c>
      <c r="AD55" t="s">
        <v>147</v>
      </c>
      <c r="AE55">
        <v>50</v>
      </c>
      <c r="AF55">
        <v>1.71</v>
      </c>
      <c r="AG55" t="s">
        <v>119</v>
      </c>
      <c r="AH55" t="s">
        <v>89</v>
      </c>
      <c r="AI55" t="s">
        <v>148</v>
      </c>
      <c r="AJ55">
        <v>93.459411092341</v>
      </c>
      <c r="AK55">
        <v>6.1212909762255299</v>
      </c>
      <c r="AL55">
        <v>75.769733591487295</v>
      </c>
      <c r="AM55">
        <v>98.659793317696298</v>
      </c>
      <c r="AN55">
        <v>50.7629919131859</v>
      </c>
      <c r="AS55" s="49"/>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1"/>
    </row>
    <row r="56" spans="1:69" ht="16">
      <c r="C56" s="5"/>
      <c r="D56" s="5"/>
      <c r="I56" s="5"/>
      <c r="O56" s="36">
        <v>19</v>
      </c>
      <c r="P56" t="s">
        <v>96</v>
      </c>
      <c r="Q56" t="s">
        <v>97</v>
      </c>
      <c r="R56">
        <v>1.34</v>
      </c>
      <c r="U56" t="s">
        <v>67</v>
      </c>
      <c r="V56" t="s">
        <v>89</v>
      </c>
      <c r="W56" t="s">
        <v>98</v>
      </c>
      <c r="AA56">
        <v>19</v>
      </c>
      <c r="AB56">
        <v>15</v>
      </c>
      <c r="AC56" t="s">
        <v>146</v>
      </c>
      <c r="AD56" t="s">
        <v>147</v>
      </c>
      <c r="AE56">
        <v>100</v>
      </c>
      <c r="AF56">
        <v>5</v>
      </c>
      <c r="AG56" t="s">
        <v>119</v>
      </c>
      <c r="AH56" t="s">
        <v>89</v>
      </c>
      <c r="AI56" t="s">
        <v>148</v>
      </c>
      <c r="AJ56">
        <v>96.840360992939196</v>
      </c>
      <c r="AK56">
        <v>1.8908178191518199</v>
      </c>
      <c r="AL56">
        <v>93.480305330113893</v>
      </c>
      <c r="AM56">
        <v>100.77239509192199</v>
      </c>
      <c r="AN56">
        <v>96.235032933135102</v>
      </c>
      <c r="AS56" s="49" t="s">
        <v>219</v>
      </c>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1"/>
    </row>
    <row r="57" spans="1:69" ht="16">
      <c r="O57" s="36">
        <v>20</v>
      </c>
      <c r="P57" t="s">
        <v>99</v>
      </c>
      <c r="Q57" t="s">
        <v>100</v>
      </c>
      <c r="R57">
        <v>2.1</v>
      </c>
      <c r="U57" t="s">
        <v>58</v>
      </c>
      <c r="V57" t="s">
        <v>89</v>
      </c>
      <c r="W57" t="s">
        <v>98</v>
      </c>
      <c r="AA57">
        <v>20</v>
      </c>
      <c r="AB57">
        <v>16</v>
      </c>
      <c r="AC57" t="s">
        <v>150</v>
      </c>
      <c r="AD57" t="s">
        <v>151</v>
      </c>
      <c r="AE57">
        <v>0</v>
      </c>
      <c r="AF57">
        <v>0</v>
      </c>
      <c r="AG57" t="s">
        <v>119</v>
      </c>
      <c r="AH57" t="s">
        <v>89</v>
      </c>
      <c r="AI57" t="s">
        <v>148</v>
      </c>
      <c r="AJ57" s="43" t="s">
        <v>134</v>
      </c>
      <c r="AK57">
        <v>9.4641563925149997E-4</v>
      </c>
      <c r="AL57" s="43" t="s">
        <v>135</v>
      </c>
      <c r="AM57">
        <v>1.1137350039754201E-3</v>
      </c>
      <c r="AN57" s="43" t="s">
        <v>152</v>
      </c>
      <c r="AS57" s="49" t="s">
        <v>220</v>
      </c>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1"/>
    </row>
    <row r="58" spans="1:69" ht="16">
      <c r="A58" s="3"/>
      <c r="B58" s="10"/>
      <c r="C58" s="5"/>
      <c r="D58" s="4"/>
      <c r="I58" s="5"/>
      <c r="O58" s="36">
        <v>21</v>
      </c>
      <c r="P58" t="s">
        <v>99</v>
      </c>
      <c r="Q58" t="s">
        <v>100</v>
      </c>
      <c r="R58">
        <v>1.62</v>
      </c>
      <c r="U58" t="s">
        <v>67</v>
      </c>
      <c r="V58" t="s">
        <v>89</v>
      </c>
      <c r="W58" t="s">
        <v>98</v>
      </c>
      <c r="AA58">
        <v>21</v>
      </c>
      <c r="AB58">
        <v>16</v>
      </c>
      <c r="AC58" t="s">
        <v>150</v>
      </c>
      <c r="AD58" t="s">
        <v>151</v>
      </c>
      <c r="AE58">
        <v>50</v>
      </c>
      <c r="AF58">
        <v>1.86</v>
      </c>
      <c r="AG58" t="s">
        <v>119</v>
      </c>
      <c r="AH58" t="s">
        <v>89</v>
      </c>
      <c r="AI58" t="s">
        <v>148</v>
      </c>
      <c r="AJ58">
        <v>95.894039225681396</v>
      </c>
      <c r="AK58">
        <v>2.44944524930981</v>
      </c>
      <c r="AL58">
        <v>90.777896479848394</v>
      </c>
      <c r="AM58">
        <v>99.974695458784097</v>
      </c>
      <c r="AN58">
        <v>51.123112276325998</v>
      </c>
      <c r="AS58" s="49" t="s">
        <v>227</v>
      </c>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1"/>
    </row>
    <row r="59" spans="1:69" ht="16">
      <c r="C59" s="5"/>
      <c r="I59" s="5"/>
      <c r="O59" s="36">
        <v>22</v>
      </c>
      <c r="P59" t="s">
        <v>101</v>
      </c>
      <c r="Q59" t="s">
        <v>102</v>
      </c>
      <c r="R59">
        <v>2.65</v>
      </c>
      <c r="U59" t="s">
        <v>67</v>
      </c>
      <c r="V59" t="s">
        <v>89</v>
      </c>
      <c r="W59" t="s">
        <v>95</v>
      </c>
      <c r="AA59">
        <v>22</v>
      </c>
      <c r="AB59">
        <v>16</v>
      </c>
      <c r="AC59" t="s">
        <v>150</v>
      </c>
      <c r="AD59" t="s">
        <v>151</v>
      </c>
      <c r="AE59">
        <v>100</v>
      </c>
      <c r="AF59">
        <v>5</v>
      </c>
      <c r="AG59" t="s">
        <v>119</v>
      </c>
      <c r="AH59" t="s">
        <v>89</v>
      </c>
      <c r="AI59" t="s">
        <v>148</v>
      </c>
      <c r="AJ59">
        <v>96.840360992939196</v>
      </c>
      <c r="AK59">
        <v>1.8908178191518199</v>
      </c>
      <c r="AL59">
        <v>93.480305330113893</v>
      </c>
      <c r="AM59">
        <v>100.77239509192199</v>
      </c>
      <c r="AN59">
        <v>95.916247263520802</v>
      </c>
      <c r="AS59" s="49" t="s">
        <v>221</v>
      </c>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1"/>
    </row>
    <row r="60" spans="1:69" ht="16">
      <c r="C60" s="5"/>
      <c r="I60" s="5"/>
      <c r="O60" s="36">
        <v>23</v>
      </c>
      <c r="P60" t="s">
        <v>103</v>
      </c>
      <c r="Q60" t="s">
        <v>104</v>
      </c>
      <c r="R60">
        <v>0.84</v>
      </c>
      <c r="U60" t="s">
        <v>67</v>
      </c>
      <c r="V60" t="s">
        <v>89</v>
      </c>
      <c r="W60" t="s">
        <v>95</v>
      </c>
      <c r="AA60">
        <v>23</v>
      </c>
      <c r="AB60">
        <v>17</v>
      </c>
      <c r="AC60" t="s">
        <v>153</v>
      </c>
      <c r="AD60" t="s">
        <v>102</v>
      </c>
      <c r="AE60">
        <v>0</v>
      </c>
      <c r="AF60">
        <v>0</v>
      </c>
      <c r="AG60" t="s">
        <v>67</v>
      </c>
      <c r="AH60" t="s">
        <v>89</v>
      </c>
      <c r="AI60" t="s">
        <v>139</v>
      </c>
      <c r="AJ60" s="43" t="s">
        <v>134</v>
      </c>
      <c r="AK60">
        <v>9.4641563925149997E-4</v>
      </c>
      <c r="AL60" s="43" t="s">
        <v>135</v>
      </c>
      <c r="AM60">
        <v>1.1137350039754201E-3</v>
      </c>
      <c r="AN60" s="43" t="s">
        <v>154</v>
      </c>
      <c r="AS60" s="49" t="s">
        <v>222</v>
      </c>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1"/>
    </row>
    <row r="61" spans="1:69" ht="16">
      <c r="C61" s="5"/>
      <c r="I61" s="5"/>
      <c r="O61" s="36">
        <v>24</v>
      </c>
      <c r="P61" t="s">
        <v>105</v>
      </c>
      <c r="Q61" t="s">
        <v>106</v>
      </c>
      <c r="R61">
        <v>1.26</v>
      </c>
      <c r="U61" t="s">
        <v>107</v>
      </c>
      <c r="V61" t="s">
        <v>89</v>
      </c>
      <c r="W61" t="s">
        <v>108</v>
      </c>
      <c r="AA61">
        <v>24</v>
      </c>
      <c r="AB61">
        <v>17</v>
      </c>
      <c r="AC61" t="s">
        <v>153</v>
      </c>
      <c r="AD61" t="s">
        <v>102</v>
      </c>
      <c r="AE61">
        <v>50</v>
      </c>
      <c r="AF61">
        <v>2.65</v>
      </c>
      <c r="AG61" t="s">
        <v>67</v>
      </c>
      <c r="AH61" t="s">
        <v>89</v>
      </c>
      <c r="AI61" t="s">
        <v>139</v>
      </c>
      <c r="AJ61">
        <v>96.840345739905004</v>
      </c>
      <c r="AK61">
        <v>1.89059164120627</v>
      </c>
      <c r="AL61">
        <v>93.480253826383503</v>
      </c>
      <c r="AM61">
        <v>100.772047054494</v>
      </c>
      <c r="AN61">
        <v>96.572209050930397</v>
      </c>
      <c r="AS61" s="49" t="s">
        <v>223</v>
      </c>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1"/>
    </row>
    <row r="62" spans="1:69" ht="16">
      <c r="C62" s="5"/>
      <c r="I62" s="5"/>
      <c r="O62" s="36">
        <v>25</v>
      </c>
      <c r="P62" t="s">
        <v>109</v>
      </c>
      <c r="Q62" t="s">
        <v>110</v>
      </c>
      <c r="R62">
        <v>1.62</v>
      </c>
      <c r="U62" t="s">
        <v>67</v>
      </c>
      <c r="V62" t="s">
        <v>89</v>
      </c>
      <c r="W62" t="s">
        <v>95</v>
      </c>
      <c r="AA62">
        <v>25</v>
      </c>
      <c r="AB62">
        <v>17</v>
      </c>
      <c r="AC62" t="s">
        <v>153</v>
      </c>
      <c r="AD62" t="s">
        <v>102</v>
      </c>
      <c r="AE62">
        <v>100</v>
      </c>
      <c r="AF62">
        <v>5</v>
      </c>
      <c r="AG62" t="s">
        <v>67</v>
      </c>
      <c r="AH62" t="s">
        <v>89</v>
      </c>
      <c r="AI62" t="s">
        <v>139</v>
      </c>
      <c r="AJ62">
        <v>96.840360992939196</v>
      </c>
      <c r="AK62">
        <v>1.8908178191518199</v>
      </c>
      <c r="AL62">
        <v>93.480305330113893</v>
      </c>
      <c r="AM62">
        <v>100.77239509192199</v>
      </c>
      <c r="AN62">
        <v>96.572816964697694</v>
      </c>
      <c r="AS62" s="49" t="s">
        <v>224</v>
      </c>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1"/>
    </row>
    <row r="63" spans="1:69" ht="16">
      <c r="C63" s="5"/>
      <c r="I63" s="5"/>
      <c r="O63" s="36">
        <v>26</v>
      </c>
      <c r="P63" t="s">
        <v>109</v>
      </c>
      <c r="Q63" t="s">
        <v>110</v>
      </c>
      <c r="R63">
        <v>1.59</v>
      </c>
      <c r="U63" t="s">
        <v>58</v>
      </c>
      <c r="V63" t="s">
        <v>89</v>
      </c>
      <c r="W63" t="s">
        <v>95</v>
      </c>
      <c r="AA63">
        <v>26</v>
      </c>
      <c r="AB63">
        <v>18</v>
      </c>
      <c r="AC63" t="s">
        <v>155</v>
      </c>
      <c r="AD63" t="s">
        <v>156</v>
      </c>
      <c r="AE63">
        <v>0</v>
      </c>
      <c r="AF63">
        <v>0</v>
      </c>
      <c r="AG63" t="s">
        <v>67</v>
      </c>
      <c r="AH63" t="s">
        <v>89</v>
      </c>
      <c r="AI63" t="s">
        <v>139</v>
      </c>
      <c r="AJ63" s="43" t="s">
        <v>134</v>
      </c>
      <c r="AK63">
        <v>9.4641563925149997E-4</v>
      </c>
      <c r="AL63" s="43" t="s">
        <v>135</v>
      </c>
      <c r="AM63">
        <v>1.1137350039754201E-3</v>
      </c>
      <c r="AN63">
        <v>1.0943756236725199E-2</v>
      </c>
      <c r="AS63" s="49"/>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1"/>
    </row>
    <row r="64" spans="1:69" ht="16">
      <c r="C64" s="5"/>
      <c r="I64" s="5"/>
      <c r="O64" s="36">
        <v>27</v>
      </c>
      <c r="P64" t="s">
        <v>111</v>
      </c>
      <c r="Q64" t="s">
        <v>112</v>
      </c>
      <c r="R64">
        <v>1.83</v>
      </c>
      <c r="U64" t="s">
        <v>107</v>
      </c>
      <c r="V64" t="s">
        <v>89</v>
      </c>
      <c r="W64" t="s">
        <v>95</v>
      </c>
      <c r="AA64">
        <v>27</v>
      </c>
      <c r="AB64">
        <v>18</v>
      </c>
      <c r="AC64" t="s">
        <v>155</v>
      </c>
      <c r="AD64" t="s">
        <v>156</v>
      </c>
      <c r="AE64">
        <v>50</v>
      </c>
      <c r="AF64">
        <v>0.84</v>
      </c>
      <c r="AG64" t="s">
        <v>67</v>
      </c>
      <c r="AH64" t="s">
        <v>89</v>
      </c>
      <c r="AI64" t="s">
        <v>139</v>
      </c>
      <c r="AJ64">
        <v>0.24664888414684999</v>
      </c>
      <c r="AK64">
        <v>0.76014286988239399</v>
      </c>
      <c r="AL64">
        <v>8.2264199702299905E-3</v>
      </c>
      <c r="AM64">
        <v>2.1854592237186701</v>
      </c>
      <c r="AN64">
        <v>48.731237160209098</v>
      </c>
      <c r="AS64" s="49" t="s">
        <v>225</v>
      </c>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1"/>
    </row>
    <row r="65" spans="1:69" ht="16">
      <c r="C65" s="5"/>
      <c r="I65" s="5"/>
      <c r="O65" s="36">
        <v>28</v>
      </c>
      <c r="P65" t="s">
        <v>113</v>
      </c>
      <c r="Q65" t="s">
        <v>114</v>
      </c>
      <c r="R65">
        <v>2.2000000000000002</v>
      </c>
      <c r="U65" t="s">
        <v>67</v>
      </c>
      <c r="V65" t="s">
        <v>89</v>
      </c>
      <c r="W65" t="s">
        <v>115</v>
      </c>
      <c r="AA65">
        <v>28</v>
      </c>
      <c r="AB65">
        <v>18</v>
      </c>
      <c r="AC65" t="s">
        <v>155</v>
      </c>
      <c r="AD65" t="s">
        <v>156</v>
      </c>
      <c r="AE65">
        <v>100</v>
      </c>
      <c r="AF65">
        <v>5</v>
      </c>
      <c r="AG65" t="s">
        <v>67</v>
      </c>
      <c r="AH65" t="s">
        <v>89</v>
      </c>
      <c r="AI65" t="s">
        <v>139</v>
      </c>
      <c r="AJ65">
        <v>96.840360992939196</v>
      </c>
      <c r="AK65">
        <v>1.8908178191518199</v>
      </c>
      <c r="AL65">
        <v>93.480305330113893</v>
      </c>
      <c r="AM65">
        <v>100.77239509192199</v>
      </c>
      <c r="AN65">
        <v>98.085082971839697</v>
      </c>
      <c r="AS65" s="49"/>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1"/>
    </row>
    <row r="66" spans="1:69" ht="16">
      <c r="C66" s="5"/>
      <c r="I66" s="5"/>
      <c r="O66" s="36"/>
      <c r="AA66">
        <v>29</v>
      </c>
      <c r="AB66">
        <v>2</v>
      </c>
      <c r="AC66" t="s">
        <v>157</v>
      </c>
      <c r="AD66" t="s">
        <v>158</v>
      </c>
      <c r="AE66">
        <v>0</v>
      </c>
      <c r="AF66">
        <v>0</v>
      </c>
      <c r="AG66" t="s">
        <v>58</v>
      </c>
      <c r="AH66" t="s">
        <v>59</v>
      </c>
      <c r="AI66" t="s">
        <v>143</v>
      </c>
      <c r="AJ66" s="43" t="s">
        <v>134</v>
      </c>
      <c r="AK66">
        <v>9.4641563925149997E-4</v>
      </c>
      <c r="AL66" s="43" t="s">
        <v>135</v>
      </c>
      <c r="AM66">
        <v>1.1137350039754201E-3</v>
      </c>
      <c r="AN66" s="43" t="s">
        <v>159</v>
      </c>
      <c r="AS66" s="49" t="s">
        <v>226</v>
      </c>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1"/>
    </row>
    <row r="67" spans="1:69" ht="16">
      <c r="C67" s="5"/>
      <c r="I67" s="5"/>
      <c r="O67" s="37" t="s">
        <v>116</v>
      </c>
      <c r="AA67">
        <v>30</v>
      </c>
      <c r="AB67">
        <v>2</v>
      </c>
      <c r="AC67" t="s">
        <v>157</v>
      </c>
      <c r="AD67" t="s">
        <v>158</v>
      </c>
      <c r="AE67">
        <v>10</v>
      </c>
      <c r="AF67">
        <v>1.3</v>
      </c>
      <c r="AG67" t="s">
        <v>58</v>
      </c>
      <c r="AH67" t="s">
        <v>59</v>
      </c>
      <c r="AI67" t="s">
        <v>143</v>
      </c>
      <c r="AJ67">
        <v>25.323948665474699</v>
      </c>
      <c r="AK67">
        <v>18.873804111343301</v>
      </c>
      <c r="AL67">
        <v>3.95725965869295</v>
      </c>
      <c r="AM67">
        <v>72.823905366488106</v>
      </c>
      <c r="AN67">
        <v>20.396882945338799</v>
      </c>
      <c r="AS67" s="52" t="s">
        <v>226</v>
      </c>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4"/>
    </row>
    <row r="68" spans="1:69">
      <c r="C68" s="5"/>
      <c r="I68" s="5"/>
      <c r="O68" s="34" t="s">
        <v>47</v>
      </c>
      <c r="P68" s="35" t="s">
        <v>48</v>
      </c>
      <c r="Q68" s="35" t="s">
        <v>49</v>
      </c>
      <c r="R68" s="35" t="s">
        <v>50</v>
      </c>
      <c r="S68" s="35" t="s">
        <v>51</v>
      </c>
      <c r="T68" s="35" t="s">
        <v>52</v>
      </c>
      <c r="U68" s="35" t="s">
        <v>53</v>
      </c>
      <c r="V68" s="35" t="s">
        <v>54</v>
      </c>
      <c r="W68" s="35" t="s">
        <v>55</v>
      </c>
      <c r="AA68">
        <v>31</v>
      </c>
      <c r="AB68">
        <v>2</v>
      </c>
      <c r="AC68" t="s">
        <v>157</v>
      </c>
      <c r="AD68" t="s">
        <v>158</v>
      </c>
      <c r="AE68">
        <v>50</v>
      </c>
      <c r="AF68">
        <v>1.4</v>
      </c>
      <c r="AG68" t="s">
        <v>58</v>
      </c>
      <c r="AH68" t="s">
        <v>59</v>
      </c>
      <c r="AI68" t="s">
        <v>143</v>
      </c>
      <c r="AJ68">
        <v>49.623712707466403</v>
      </c>
      <c r="AK68">
        <v>21.4646825208252</v>
      </c>
      <c r="AL68">
        <v>11.674336466943</v>
      </c>
      <c r="AM68">
        <v>88.011129523063801</v>
      </c>
      <c r="AN68">
        <v>42.653547769918497</v>
      </c>
    </row>
    <row r="69" spans="1:69">
      <c r="C69" s="5"/>
      <c r="I69" s="5"/>
      <c r="O69" s="36">
        <v>1</v>
      </c>
      <c r="P69" t="s">
        <v>56</v>
      </c>
      <c r="Q69" t="s">
        <v>57</v>
      </c>
      <c r="R69">
        <v>1.8</v>
      </c>
      <c r="S69">
        <v>2.2999999999999998</v>
      </c>
      <c r="T69">
        <v>1.2</v>
      </c>
      <c r="U69" t="s">
        <v>58</v>
      </c>
      <c r="V69" t="s">
        <v>59</v>
      </c>
      <c r="W69" t="s">
        <v>60</v>
      </c>
      <c r="AA69">
        <v>32</v>
      </c>
      <c r="AB69">
        <v>2</v>
      </c>
      <c r="AC69" t="s">
        <v>157</v>
      </c>
      <c r="AD69" t="s">
        <v>158</v>
      </c>
      <c r="AE69">
        <v>90</v>
      </c>
      <c r="AF69">
        <v>1.7</v>
      </c>
      <c r="AG69" t="s">
        <v>58</v>
      </c>
      <c r="AH69" t="s">
        <v>59</v>
      </c>
      <c r="AI69" t="s">
        <v>143</v>
      </c>
      <c r="AJ69">
        <v>93.144417111406895</v>
      </c>
      <c r="AK69">
        <v>6.5521788014513298</v>
      </c>
      <c r="AL69">
        <v>74.409491376902395</v>
      </c>
      <c r="AM69">
        <v>98.433560915793393</v>
      </c>
      <c r="AN69">
        <v>92.269085157197395</v>
      </c>
    </row>
    <row r="70" spans="1:69">
      <c r="C70" s="5"/>
      <c r="I70" s="5"/>
      <c r="O70" s="36">
        <v>2</v>
      </c>
      <c r="P70" t="s">
        <v>61</v>
      </c>
      <c r="Q70" t="s">
        <v>62</v>
      </c>
      <c r="R70">
        <v>1.4</v>
      </c>
      <c r="S70">
        <v>1.7</v>
      </c>
      <c r="T70">
        <v>1.3</v>
      </c>
      <c r="U70" t="s">
        <v>58</v>
      </c>
      <c r="V70" t="s">
        <v>59</v>
      </c>
      <c r="W70" t="s">
        <v>60</v>
      </c>
      <c r="AA70">
        <v>33</v>
      </c>
      <c r="AB70">
        <v>2</v>
      </c>
      <c r="AC70" t="s">
        <v>157</v>
      </c>
      <c r="AD70" t="s">
        <v>158</v>
      </c>
      <c r="AE70">
        <v>100</v>
      </c>
      <c r="AF70">
        <v>5</v>
      </c>
      <c r="AG70" t="s">
        <v>58</v>
      </c>
      <c r="AH70" t="s">
        <v>59</v>
      </c>
      <c r="AI70" t="s">
        <v>143</v>
      </c>
      <c r="AJ70">
        <v>96.840360992939196</v>
      </c>
      <c r="AK70">
        <v>1.8908178191518199</v>
      </c>
      <c r="AL70">
        <v>93.480305330113893</v>
      </c>
      <c r="AM70">
        <v>100.77239509192199</v>
      </c>
      <c r="AN70">
        <v>96.833399838982302</v>
      </c>
    </row>
    <row r="71" spans="1:69">
      <c r="A71" s="3"/>
      <c r="B71" s="10"/>
      <c r="C71" s="5"/>
      <c r="I71" s="5"/>
      <c r="O71" s="36">
        <v>3</v>
      </c>
      <c r="P71" t="s">
        <v>63</v>
      </c>
      <c r="Q71" t="s">
        <v>64</v>
      </c>
      <c r="R71">
        <v>2</v>
      </c>
      <c r="S71">
        <v>2.4500000000000002</v>
      </c>
      <c r="T71">
        <v>1.55</v>
      </c>
      <c r="U71" t="s">
        <v>117</v>
      </c>
      <c r="V71" t="s">
        <v>59</v>
      </c>
      <c r="W71" t="s">
        <v>60</v>
      </c>
      <c r="AA71">
        <v>34</v>
      </c>
      <c r="AB71">
        <v>3</v>
      </c>
      <c r="AC71" t="s">
        <v>160</v>
      </c>
      <c r="AD71" t="s">
        <v>161</v>
      </c>
      <c r="AE71">
        <v>0</v>
      </c>
      <c r="AF71">
        <v>0</v>
      </c>
      <c r="AG71" t="s">
        <v>117</v>
      </c>
      <c r="AH71" t="s">
        <v>59</v>
      </c>
      <c r="AI71" t="s">
        <v>143</v>
      </c>
      <c r="AJ71" s="43" t="s">
        <v>134</v>
      </c>
      <c r="AK71">
        <v>9.4641563925149997E-4</v>
      </c>
      <c r="AL71" s="43" t="s">
        <v>135</v>
      </c>
      <c r="AM71">
        <v>1.1137350039754201E-3</v>
      </c>
      <c r="AN71" s="43" t="s">
        <v>162</v>
      </c>
    </row>
    <row r="72" spans="1:69">
      <c r="C72" s="5"/>
      <c r="I72" s="5"/>
      <c r="O72" s="36">
        <v>4</v>
      </c>
      <c r="P72" t="s">
        <v>68</v>
      </c>
      <c r="Q72" t="s">
        <v>69</v>
      </c>
      <c r="R72">
        <v>1.5</v>
      </c>
      <c r="S72">
        <v>1.8</v>
      </c>
      <c r="T72">
        <v>0.9</v>
      </c>
      <c r="U72" t="s">
        <v>67</v>
      </c>
      <c r="V72" t="s">
        <v>59</v>
      </c>
      <c r="W72" t="s">
        <v>60</v>
      </c>
      <c r="AA72">
        <v>35</v>
      </c>
      <c r="AB72">
        <v>3</v>
      </c>
      <c r="AC72" t="s">
        <v>160</v>
      </c>
      <c r="AD72" t="s">
        <v>161</v>
      </c>
      <c r="AE72">
        <v>10</v>
      </c>
      <c r="AF72">
        <v>1.55</v>
      </c>
      <c r="AG72" t="s">
        <v>117</v>
      </c>
      <c r="AH72" t="s">
        <v>59</v>
      </c>
      <c r="AI72" t="s">
        <v>143</v>
      </c>
      <c r="AJ72">
        <v>81.960075013071901</v>
      </c>
      <c r="AK72">
        <v>15.3207038100888</v>
      </c>
      <c r="AL72">
        <v>41.193895474738099</v>
      </c>
      <c r="AM72">
        <v>95.892132488825894</v>
      </c>
      <c r="AN72">
        <v>0.85445471404176498</v>
      </c>
    </row>
    <row r="73" spans="1:69">
      <c r="C73" s="5"/>
      <c r="O73" s="36">
        <v>5</v>
      </c>
      <c r="P73" t="s">
        <v>70</v>
      </c>
      <c r="Q73" t="s">
        <v>71</v>
      </c>
      <c r="R73">
        <v>1.4</v>
      </c>
      <c r="S73">
        <v>1.6</v>
      </c>
      <c r="T73">
        <v>1.1000000000000001</v>
      </c>
      <c r="U73" t="s">
        <v>67</v>
      </c>
      <c r="V73" t="s">
        <v>59</v>
      </c>
      <c r="W73" t="s">
        <v>60</v>
      </c>
      <c r="AA73">
        <v>36</v>
      </c>
      <c r="AB73">
        <v>3</v>
      </c>
      <c r="AC73" t="s">
        <v>160</v>
      </c>
      <c r="AD73" t="s">
        <v>161</v>
      </c>
      <c r="AE73">
        <v>50</v>
      </c>
      <c r="AF73">
        <v>2</v>
      </c>
      <c r="AG73" t="s">
        <v>117</v>
      </c>
      <c r="AH73" t="s">
        <v>59</v>
      </c>
      <c r="AI73" t="s">
        <v>143</v>
      </c>
      <c r="AJ73">
        <v>96.619949551289693</v>
      </c>
      <c r="AK73">
        <v>1.8990256434074999</v>
      </c>
      <c r="AL73">
        <v>92.887381851022496</v>
      </c>
      <c r="AM73">
        <v>100.527056603779</v>
      </c>
      <c r="AN73">
        <v>51.617990227782499</v>
      </c>
    </row>
    <row r="74" spans="1:69">
      <c r="C74" s="5"/>
      <c r="O74" s="36">
        <v>6</v>
      </c>
      <c r="P74" t="s">
        <v>72</v>
      </c>
      <c r="Q74" t="s">
        <v>73</v>
      </c>
      <c r="R74">
        <v>1.35</v>
      </c>
      <c r="S74">
        <v>1.1499999999999999</v>
      </c>
      <c r="T74">
        <v>1.55</v>
      </c>
      <c r="U74" t="s">
        <v>67</v>
      </c>
      <c r="V74" t="s">
        <v>59</v>
      </c>
      <c r="W74" t="s">
        <v>60</v>
      </c>
      <c r="AA74">
        <v>37</v>
      </c>
      <c r="AB74">
        <v>3</v>
      </c>
      <c r="AC74" t="s">
        <v>160</v>
      </c>
      <c r="AD74" t="s">
        <v>161</v>
      </c>
      <c r="AE74">
        <v>90</v>
      </c>
      <c r="AF74">
        <v>2.4500000000000002</v>
      </c>
      <c r="AG74" t="s">
        <v>117</v>
      </c>
      <c r="AH74" t="s">
        <v>59</v>
      </c>
      <c r="AI74" t="s">
        <v>143</v>
      </c>
      <c r="AJ74">
        <v>96.838478578935096</v>
      </c>
      <c r="AK74">
        <v>1.88957368200363</v>
      </c>
      <c r="AL74">
        <v>93.479481842320595</v>
      </c>
      <c r="AM74">
        <v>100.769913003583</v>
      </c>
      <c r="AN74">
        <v>94.997634191029903</v>
      </c>
    </row>
    <row r="75" spans="1:69">
      <c r="C75" s="5"/>
      <c r="O75" s="36">
        <v>7</v>
      </c>
      <c r="P75" t="s">
        <v>74</v>
      </c>
      <c r="Q75" t="s">
        <v>75</v>
      </c>
      <c r="R75">
        <v>1.3</v>
      </c>
      <c r="T75">
        <v>1</v>
      </c>
      <c r="U75" t="s">
        <v>67</v>
      </c>
      <c r="V75" t="s">
        <v>59</v>
      </c>
      <c r="W75" t="s">
        <v>60</v>
      </c>
      <c r="AA75">
        <v>38</v>
      </c>
      <c r="AB75">
        <v>3</v>
      </c>
      <c r="AC75" t="s">
        <v>160</v>
      </c>
      <c r="AD75" t="s">
        <v>161</v>
      </c>
      <c r="AE75">
        <v>100</v>
      </c>
      <c r="AF75">
        <v>5</v>
      </c>
      <c r="AG75" t="s">
        <v>117</v>
      </c>
      <c r="AH75" t="s">
        <v>59</v>
      </c>
      <c r="AI75" t="s">
        <v>143</v>
      </c>
      <c r="AJ75">
        <v>96.840360992939196</v>
      </c>
      <c r="AK75">
        <v>1.8908178191518199</v>
      </c>
      <c r="AL75">
        <v>93.480305330113893</v>
      </c>
      <c r="AM75">
        <v>100.77239509192199</v>
      </c>
      <c r="AN75">
        <v>95.620071039234006</v>
      </c>
    </row>
    <row r="76" spans="1:69">
      <c r="C76" s="5"/>
      <c r="D76" s="5"/>
      <c r="O76" s="36">
        <v>8</v>
      </c>
      <c r="P76" t="s">
        <v>76</v>
      </c>
      <c r="Q76" t="s">
        <v>77</v>
      </c>
      <c r="R76">
        <v>1.2</v>
      </c>
      <c r="S76">
        <v>1.7</v>
      </c>
      <c r="T76">
        <v>1</v>
      </c>
      <c r="U76" t="s">
        <v>67</v>
      </c>
      <c r="V76" t="s">
        <v>59</v>
      </c>
      <c r="W76" t="s">
        <v>60</v>
      </c>
      <c r="AA76">
        <v>39</v>
      </c>
      <c r="AB76">
        <v>19</v>
      </c>
      <c r="AC76" t="s">
        <v>163</v>
      </c>
      <c r="AD76" t="s">
        <v>164</v>
      </c>
      <c r="AE76">
        <v>0</v>
      </c>
      <c r="AF76">
        <v>0</v>
      </c>
      <c r="AG76" t="s">
        <v>107</v>
      </c>
      <c r="AH76" t="s">
        <v>89</v>
      </c>
      <c r="AI76" t="s">
        <v>165</v>
      </c>
      <c r="AJ76" s="43" t="s">
        <v>134</v>
      </c>
      <c r="AK76">
        <v>9.4641563925149997E-4</v>
      </c>
      <c r="AL76" s="43" t="s">
        <v>135</v>
      </c>
      <c r="AM76">
        <v>1.1137350039754201E-3</v>
      </c>
      <c r="AN76">
        <v>1.2223357480938701E-4</v>
      </c>
    </row>
    <row r="77" spans="1:69">
      <c r="C77" s="5"/>
      <c r="D77" s="5"/>
      <c r="O77" s="36">
        <v>9</v>
      </c>
      <c r="P77" t="s">
        <v>78</v>
      </c>
      <c r="Q77" t="s">
        <v>79</v>
      </c>
      <c r="R77">
        <v>0.9</v>
      </c>
      <c r="S77">
        <v>1.1000000000000001</v>
      </c>
      <c r="T77">
        <v>0.7</v>
      </c>
      <c r="U77" t="s">
        <v>80</v>
      </c>
      <c r="V77" t="s">
        <v>59</v>
      </c>
      <c r="W77" t="s">
        <v>60</v>
      </c>
      <c r="AA77">
        <v>40</v>
      </c>
      <c r="AB77">
        <v>19</v>
      </c>
      <c r="AC77" t="s">
        <v>163</v>
      </c>
      <c r="AD77" t="s">
        <v>164</v>
      </c>
      <c r="AE77">
        <v>50</v>
      </c>
      <c r="AF77">
        <v>1.26</v>
      </c>
      <c r="AG77" t="s">
        <v>107</v>
      </c>
      <c r="AH77" t="s">
        <v>89</v>
      </c>
      <c r="AI77" t="s">
        <v>165</v>
      </c>
      <c r="AJ77">
        <v>18.159677444720099</v>
      </c>
      <c r="AK77">
        <v>16.532537689654301</v>
      </c>
      <c r="AL77">
        <v>2.37558830423953</v>
      </c>
      <c r="AM77">
        <v>62.786103682553701</v>
      </c>
      <c r="AN77">
        <v>49.701509957376402</v>
      </c>
    </row>
    <row r="78" spans="1:69">
      <c r="C78" s="5"/>
      <c r="D78" s="5"/>
      <c r="O78" s="36">
        <v>10</v>
      </c>
      <c r="P78" t="s">
        <v>81</v>
      </c>
      <c r="Q78" t="s">
        <v>82</v>
      </c>
      <c r="R78">
        <v>0.9</v>
      </c>
      <c r="S78">
        <v>1.1000000000000001</v>
      </c>
      <c r="T78">
        <v>0.7</v>
      </c>
      <c r="U78" t="s">
        <v>67</v>
      </c>
      <c r="V78" t="s">
        <v>59</v>
      </c>
      <c r="W78" t="s">
        <v>60</v>
      </c>
      <c r="AA78">
        <v>41</v>
      </c>
      <c r="AB78">
        <v>19</v>
      </c>
      <c r="AC78" t="s">
        <v>163</v>
      </c>
      <c r="AD78" t="s">
        <v>164</v>
      </c>
      <c r="AE78">
        <v>100</v>
      </c>
      <c r="AF78">
        <v>5</v>
      </c>
      <c r="AG78" t="s">
        <v>107</v>
      </c>
      <c r="AH78" t="s">
        <v>89</v>
      </c>
      <c r="AI78" t="s">
        <v>165</v>
      </c>
      <c r="AJ78">
        <v>96.840360992939196</v>
      </c>
      <c r="AK78">
        <v>1.8908178191518199</v>
      </c>
      <c r="AL78">
        <v>93.480305330113893</v>
      </c>
      <c r="AM78">
        <v>100.77239509192199</v>
      </c>
      <c r="AN78">
        <v>97.191744159403797</v>
      </c>
    </row>
    <row r="79" spans="1:69">
      <c r="C79" s="5"/>
      <c r="O79" s="36">
        <v>11</v>
      </c>
      <c r="P79" t="s">
        <v>83</v>
      </c>
      <c r="Q79" t="s">
        <v>84</v>
      </c>
      <c r="R79">
        <v>0.8</v>
      </c>
      <c r="S79">
        <v>1.2</v>
      </c>
      <c r="T79">
        <v>0.6</v>
      </c>
      <c r="U79" t="s">
        <v>67</v>
      </c>
      <c r="V79" t="s">
        <v>59</v>
      </c>
      <c r="W79" t="s">
        <v>60</v>
      </c>
      <c r="AA79">
        <v>42</v>
      </c>
      <c r="AB79">
        <v>20</v>
      </c>
      <c r="AC79" t="s">
        <v>166</v>
      </c>
      <c r="AD79" t="s">
        <v>167</v>
      </c>
      <c r="AE79">
        <v>0</v>
      </c>
      <c r="AF79">
        <v>0</v>
      </c>
      <c r="AG79" t="s">
        <v>119</v>
      </c>
      <c r="AH79" t="s">
        <v>89</v>
      </c>
      <c r="AI79" t="s">
        <v>139</v>
      </c>
      <c r="AJ79" s="43" t="s">
        <v>134</v>
      </c>
      <c r="AK79">
        <v>9.4641563925149997E-4</v>
      </c>
      <c r="AL79" s="43" t="s">
        <v>135</v>
      </c>
      <c r="AM79">
        <v>1.1137350039754201E-3</v>
      </c>
      <c r="AN79" s="43" t="s">
        <v>168</v>
      </c>
    </row>
    <row r="80" spans="1:69">
      <c r="C80" s="5"/>
      <c r="O80" s="36">
        <v>12</v>
      </c>
      <c r="P80" t="s">
        <v>85</v>
      </c>
      <c r="Q80" t="s">
        <v>86</v>
      </c>
      <c r="R80">
        <v>0.6</v>
      </c>
      <c r="S80">
        <v>0.8</v>
      </c>
      <c r="T80">
        <v>0.4</v>
      </c>
      <c r="U80" t="s">
        <v>67</v>
      </c>
      <c r="V80" t="s">
        <v>59</v>
      </c>
      <c r="W80" t="s">
        <v>60</v>
      </c>
      <c r="AA80">
        <v>43</v>
      </c>
      <c r="AB80">
        <v>20</v>
      </c>
      <c r="AC80" t="s">
        <v>166</v>
      </c>
      <c r="AD80" t="s">
        <v>167</v>
      </c>
      <c r="AE80">
        <v>50</v>
      </c>
      <c r="AF80">
        <v>1.6</v>
      </c>
      <c r="AG80" t="s">
        <v>119</v>
      </c>
      <c r="AH80" t="s">
        <v>89</v>
      </c>
      <c r="AI80" t="s">
        <v>139</v>
      </c>
      <c r="AJ80">
        <v>87.506841711924693</v>
      </c>
      <c r="AK80">
        <v>12.0909949300238</v>
      </c>
      <c r="AL80">
        <v>52.341097373005297</v>
      </c>
      <c r="AM80">
        <v>96.7710151367219</v>
      </c>
      <c r="AN80">
        <v>50.501047219870301</v>
      </c>
    </row>
    <row r="81" spans="3:40">
      <c r="C81" s="5"/>
      <c r="O81" s="36">
        <v>13</v>
      </c>
      <c r="P81" t="s">
        <v>87</v>
      </c>
      <c r="Q81" t="s">
        <v>88</v>
      </c>
      <c r="R81">
        <v>0.53</v>
      </c>
      <c r="U81" t="s">
        <v>67</v>
      </c>
      <c r="V81" t="s">
        <v>89</v>
      </c>
      <c r="W81" t="s">
        <v>118</v>
      </c>
      <c r="AA81">
        <v>44</v>
      </c>
      <c r="AB81">
        <v>20</v>
      </c>
      <c r="AC81" t="s">
        <v>166</v>
      </c>
      <c r="AD81" t="s">
        <v>167</v>
      </c>
      <c r="AE81">
        <v>100</v>
      </c>
      <c r="AF81">
        <v>5</v>
      </c>
      <c r="AG81" t="s">
        <v>119</v>
      </c>
      <c r="AH81" t="s">
        <v>89</v>
      </c>
      <c r="AI81" t="s">
        <v>139</v>
      </c>
      <c r="AJ81">
        <v>96.840360992939196</v>
      </c>
      <c r="AK81">
        <v>1.8908178191518199</v>
      </c>
      <c r="AL81">
        <v>93.480305330113893</v>
      </c>
      <c r="AM81">
        <v>100.77239509192199</v>
      </c>
      <c r="AN81">
        <v>96.468848626291305</v>
      </c>
    </row>
    <row r="82" spans="3:40">
      <c r="C82" s="5"/>
      <c r="O82" s="36">
        <v>14</v>
      </c>
      <c r="P82" t="s">
        <v>92</v>
      </c>
      <c r="Q82" t="s">
        <v>93</v>
      </c>
      <c r="R82">
        <v>0.54</v>
      </c>
      <c r="U82" t="s">
        <v>94</v>
      </c>
      <c r="V82" t="s">
        <v>89</v>
      </c>
      <c r="W82" t="s">
        <v>95</v>
      </c>
      <c r="AA82">
        <v>45</v>
      </c>
      <c r="AB82">
        <v>6</v>
      </c>
      <c r="AC82" t="s">
        <v>169</v>
      </c>
      <c r="AD82" t="s">
        <v>170</v>
      </c>
      <c r="AE82">
        <v>0</v>
      </c>
      <c r="AF82">
        <v>0</v>
      </c>
      <c r="AG82" t="s">
        <v>67</v>
      </c>
      <c r="AH82" t="s">
        <v>59</v>
      </c>
      <c r="AI82" t="s">
        <v>143</v>
      </c>
      <c r="AJ82" s="43" t="s">
        <v>134</v>
      </c>
      <c r="AK82">
        <v>9.4641563925149997E-4</v>
      </c>
      <c r="AL82" s="43" t="s">
        <v>135</v>
      </c>
      <c r="AM82">
        <v>1.1137350039754201E-3</v>
      </c>
      <c r="AN82" s="43" t="s">
        <v>171</v>
      </c>
    </row>
    <row r="83" spans="3:40">
      <c r="C83" s="5"/>
      <c r="O83" s="36">
        <v>15</v>
      </c>
      <c r="P83" t="s">
        <v>96</v>
      </c>
      <c r="Q83" t="s">
        <v>97</v>
      </c>
      <c r="R83">
        <v>1.71</v>
      </c>
      <c r="U83" t="s">
        <v>119</v>
      </c>
      <c r="V83" t="s">
        <v>89</v>
      </c>
      <c r="W83" t="s">
        <v>98</v>
      </c>
      <c r="AA83">
        <v>46</v>
      </c>
      <c r="AB83">
        <v>6</v>
      </c>
      <c r="AC83" t="s">
        <v>169</v>
      </c>
      <c r="AD83" t="s">
        <v>170</v>
      </c>
      <c r="AE83">
        <v>10</v>
      </c>
      <c r="AF83">
        <v>1.1499999999999999</v>
      </c>
      <c r="AG83" t="s">
        <v>67</v>
      </c>
      <c r="AH83" t="s">
        <v>59</v>
      </c>
      <c r="AI83" t="s">
        <v>143</v>
      </c>
      <c r="AJ83">
        <v>6.4052436301178801</v>
      </c>
      <c r="AK83">
        <v>9.2098098068708492</v>
      </c>
      <c r="AL83">
        <v>0.60604974381622401</v>
      </c>
      <c r="AM83">
        <v>34.6014263691157</v>
      </c>
      <c r="AN83">
        <v>10.7335639217543</v>
      </c>
    </row>
    <row r="84" spans="3:40">
      <c r="C84" s="5"/>
      <c r="O84" s="36">
        <v>16</v>
      </c>
      <c r="P84" t="s">
        <v>99</v>
      </c>
      <c r="Q84" t="s">
        <v>100</v>
      </c>
      <c r="R84">
        <v>1.86</v>
      </c>
      <c r="U84" t="s">
        <v>119</v>
      </c>
      <c r="V84" t="s">
        <v>89</v>
      </c>
      <c r="W84" t="s">
        <v>98</v>
      </c>
      <c r="AA84">
        <v>47</v>
      </c>
      <c r="AB84">
        <v>6</v>
      </c>
      <c r="AC84" t="s">
        <v>169</v>
      </c>
      <c r="AD84" t="s">
        <v>170</v>
      </c>
      <c r="AE84">
        <v>50</v>
      </c>
      <c r="AF84">
        <v>1.35</v>
      </c>
      <c r="AG84" t="s">
        <v>67</v>
      </c>
      <c r="AH84" t="s">
        <v>59</v>
      </c>
      <c r="AI84" t="s">
        <v>143</v>
      </c>
      <c r="AJ84">
        <v>36.689318257173298</v>
      </c>
      <c r="AK84">
        <v>20.8771900017056</v>
      </c>
      <c r="AL84">
        <v>6.9786719643989104</v>
      </c>
      <c r="AM84">
        <v>81.909215446270906</v>
      </c>
      <c r="AN84">
        <v>50.432833453212702</v>
      </c>
    </row>
    <row r="85" spans="3:40">
      <c r="C85" s="5"/>
      <c r="O85" s="36">
        <v>17</v>
      </c>
      <c r="P85" t="s">
        <v>101</v>
      </c>
      <c r="Q85" t="s">
        <v>102</v>
      </c>
      <c r="R85">
        <v>2.65</v>
      </c>
      <c r="U85" t="s">
        <v>67</v>
      </c>
      <c r="V85" t="s">
        <v>89</v>
      </c>
      <c r="W85" t="s">
        <v>95</v>
      </c>
      <c r="AA85">
        <v>48</v>
      </c>
      <c r="AB85">
        <v>6</v>
      </c>
      <c r="AC85" t="s">
        <v>169</v>
      </c>
      <c r="AD85" t="s">
        <v>170</v>
      </c>
      <c r="AE85">
        <v>90</v>
      </c>
      <c r="AF85">
        <v>1.55</v>
      </c>
      <c r="AG85" t="s">
        <v>67</v>
      </c>
      <c r="AH85" t="s">
        <v>59</v>
      </c>
      <c r="AI85" t="s">
        <v>143</v>
      </c>
      <c r="AJ85">
        <v>81.960075013071901</v>
      </c>
      <c r="AK85">
        <v>15.3207038100888</v>
      </c>
      <c r="AL85">
        <v>41.193895474738099</v>
      </c>
      <c r="AM85">
        <v>95.892132488825894</v>
      </c>
      <c r="AN85">
        <v>87.700028009705207</v>
      </c>
    </row>
    <row r="86" spans="3:40">
      <c r="C86" s="5"/>
      <c r="O86" s="36">
        <v>18</v>
      </c>
      <c r="P86" t="s">
        <v>103</v>
      </c>
      <c r="Q86" t="s">
        <v>104</v>
      </c>
      <c r="R86">
        <v>0.84</v>
      </c>
      <c r="U86" t="s">
        <v>67</v>
      </c>
      <c r="V86" t="s">
        <v>89</v>
      </c>
      <c r="W86" t="s">
        <v>95</v>
      </c>
      <c r="AA86">
        <v>49</v>
      </c>
      <c r="AB86">
        <v>6</v>
      </c>
      <c r="AC86" t="s">
        <v>169</v>
      </c>
      <c r="AD86" t="s">
        <v>170</v>
      </c>
      <c r="AE86">
        <v>100</v>
      </c>
      <c r="AF86">
        <v>5</v>
      </c>
      <c r="AG86" t="s">
        <v>67</v>
      </c>
      <c r="AH86" t="s">
        <v>59</v>
      </c>
      <c r="AI86" t="s">
        <v>143</v>
      </c>
      <c r="AJ86">
        <v>96.840360992939196</v>
      </c>
      <c r="AK86">
        <v>1.8908178191518199</v>
      </c>
      <c r="AL86">
        <v>93.480305330113893</v>
      </c>
      <c r="AM86">
        <v>100.77239509192199</v>
      </c>
      <c r="AN86">
        <v>97.004628769414495</v>
      </c>
    </row>
    <row r="87" spans="3:40">
      <c r="C87" s="5"/>
      <c r="O87" s="36">
        <v>19</v>
      </c>
      <c r="P87" t="s">
        <v>105</v>
      </c>
      <c r="Q87" t="s">
        <v>106</v>
      </c>
      <c r="R87">
        <v>1.26</v>
      </c>
      <c r="U87" t="s">
        <v>107</v>
      </c>
      <c r="V87" t="s">
        <v>89</v>
      </c>
      <c r="W87" t="s">
        <v>108</v>
      </c>
      <c r="AA87">
        <v>50</v>
      </c>
      <c r="AB87">
        <v>5</v>
      </c>
      <c r="AC87" t="s">
        <v>172</v>
      </c>
      <c r="AD87" t="s">
        <v>173</v>
      </c>
      <c r="AE87">
        <v>0</v>
      </c>
      <c r="AF87">
        <v>0</v>
      </c>
      <c r="AG87" t="s">
        <v>67</v>
      </c>
      <c r="AH87" t="s">
        <v>59</v>
      </c>
      <c r="AI87" t="s">
        <v>143</v>
      </c>
      <c r="AJ87" s="43" t="s">
        <v>134</v>
      </c>
      <c r="AK87">
        <v>9.4641563925149997E-4</v>
      </c>
      <c r="AL87" s="43" t="s">
        <v>135</v>
      </c>
      <c r="AM87">
        <v>1.1137350039754201E-3</v>
      </c>
      <c r="AN87" s="43" t="s">
        <v>174</v>
      </c>
    </row>
    <row r="88" spans="3:40">
      <c r="C88" s="5"/>
      <c r="O88" s="36">
        <v>20</v>
      </c>
      <c r="P88" t="s">
        <v>109</v>
      </c>
      <c r="Q88" t="s">
        <v>110</v>
      </c>
      <c r="R88">
        <v>1.6</v>
      </c>
      <c r="U88" t="s">
        <v>119</v>
      </c>
      <c r="V88" t="s">
        <v>89</v>
      </c>
      <c r="W88" t="s">
        <v>95</v>
      </c>
      <c r="AA88">
        <v>51</v>
      </c>
      <c r="AB88">
        <v>5</v>
      </c>
      <c r="AC88" t="s">
        <v>172</v>
      </c>
      <c r="AD88" t="s">
        <v>173</v>
      </c>
      <c r="AE88">
        <v>10</v>
      </c>
      <c r="AF88">
        <v>1.1000000000000001</v>
      </c>
      <c r="AG88" t="s">
        <v>67</v>
      </c>
      <c r="AH88" t="s">
        <v>59</v>
      </c>
      <c r="AI88" t="s">
        <v>143</v>
      </c>
      <c r="AJ88">
        <v>3.7345535765143301</v>
      </c>
      <c r="AK88">
        <v>6.4632400338374696</v>
      </c>
      <c r="AL88">
        <v>0.31850766055141</v>
      </c>
      <c r="AM88">
        <v>24.226571268997301</v>
      </c>
      <c r="AN88">
        <v>4.1232084177976702</v>
      </c>
    </row>
    <row r="89" spans="3:40">
      <c r="C89" s="5"/>
      <c r="O89" s="36">
        <v>21</v>
      </c>
      <c r="P89" t="s">
        <v>111</v>
      </c>
      <c r="Q89" t="s">
        <v>112</v>
      </c>
      <c r="R89">
        <v>1.83</v>
      </c>
      <c r="U89" t="s">
        <v>107</v>
      </c>
      <c r="V89" t="s">
        <v>89</v>
      </c>
      <c r="W89" t="s">
        <v>95</v>
      </c>
      <c r="AA89">
        <v>52</v>
      </c>
      <c r="AB89">
        <v>5</v>
      </c>
      <c r="AC89" t="s">
        <v>172</v>
      </c>
      <c r="AD89" t="s">
        <v>173</v>
      </c>
      <c r="AE89">
        <v>50</v>
      </c>
      <c r="AF89">
        <v>1.4</v>
      </c>
      <c r="AG89" t="s">
        <v>67</v>
      </c>
      <c r="AH89" t="s">
        <v>59</v>
      </c>
      <c r="AI89" t="s">
        <v>143</v>
      </c>
      <c r="AJ89">
        <v>49.623712707466403</v>
      </c>
      <c r="AK89">
        <v>21.4646825208252</v>
      </c>
      <c r="AL89">
        <v>11.674336466943</v>
      </c>
      <c r="AM89">
        <v>88.011129523063801</v>
      </c>
      <c r="AN89">
        <v>51.646884266287501</v>
      </c>
    </row>
    <row r="90" spans="3:40">
      <c r="O90" s="36">
        <v>22</v>
      </c>
      <c r="P90" t="s">
        <v>113</v>
      </c>
      <c r="Q90" t="s">
        <v>114</v>
      </c>
      <c r="R90">
        <v>2.2000000000000002</v>
      </c>
      <c r="U90" t="s">
        <v>67</v>
      </c>
      <c r="V90" t="s">
        <v>89</v>
      </c>
      <c r="W90" t="s">
        <v>115</v>
      </c>
      <c r="AA90">
        <v>53</v>
      </c>
      <c r="AB90">
        <v>5</v>
      </c>
      <c r="AC90" t="s">
        <v>172</v>
      </c>
      <c r="AD90" t="s">
        <v>173</v>
      </c>
      <c r="AE90">
        <v>90</v>
      </c>
      <c r="AF90">
        <v>1.6</v>
      </c>
      <c r="AG90" t="s">
        <v>67</v>
      </c>
      <c r="AH90" t="s">
        <v>59</v>
      </c>
      <c r="AI90" t="s">
        <v>143</v>
      </c>
      <c r="AJ90">
        <v>87.506841711924693</v>
      </c>
      <c r="AK90">
        <v>12.0909949300238</v>
      </c>
      <c r="AL90">
        <v>52.341097373005297</v>
      </c>
      <c r="AM90">
        <v>96.7710151367219</v>
      </c>
      <c r="AN90">
        <v>88.042727348659398</v>
      </c>
    </row>
    <row r="91" spans="3:40">
      <c r="AA91">
        <v>54</v>
      </c>
      <c r="AB91">
        <v>5</v>
      </c>
      <c r="AC91" t="s">
        <v>172</v>
      </c>
      <c r="AD91" t="s">
        <v>173</v>
      </c>
      <c r="AE91">
        <v>100</v>
      </c>
      <c r="AF91">
        <v>5</v>
      </c>
      <c r="AG91" t="s">
        <v>67</v>
      </c>
      <c r="AH91" t="s">
        <v>59</v>
      </c>
      <c r="AI91" t="s">
        <v>143</v>
      </c>
      <c r="AJ91">
        <v>96.840360992939196</v>
      </c>
      <c r="AK91">
        <v>1.8908178191518199</v>
      </c>
      <c r="AL91">
        <v>93.480305330113893</v>
      </c>
      <c r="AM91">
        <v>100.77239509192199</v>
      </c>
      <c r="AN91">
        <v>96.907324430829803</v>
      </c>
    </row>
    <row r="92" spans="3:40">
      <c r="AA92">
        <v>55</v>
      </c>
      <c r="AB92">
        <v>12</v>
      </c>
      <c r="AC92" t="s">
        <v>175</v>
      </c>
      <c r="AD92" t="s">
        <v>176</v>
      </c>
      <c r="AE92">
        <v>0</v>
      </c>
      <c r="AF92">
        <v>0</v>
      </c>
      <c r="AG92" t="s">
        <v>67</v>
      </c>
      <c r="AH92" t="s">
        <v>59</v>
      </c>
      <c r="AI92" t="s">
        <v>143</v>
      </c>
      <c r="AJ92" s="43" t="s">
        <v>134</v>
      </c>
      <c r="AK92">
        <v>9.4641563925149997E-4</v>
      </c>
      <c r="AL92" s="43" t="s">
        <v>135</v>
      </c>
      <c r="AM92">
        <v>1.1137350039754201E-3</v>
      </c>
      <c r="AN92">
        <v>0.14653208605307899</v>
      </c>
    </row>
    <row r="93" spans="3:40">
      <c r="AA93">
        <v>56</v>
      </c>
      <c r="AB93">
        <v>12</v>
      </c>
      <c r="AC93" t="s">
        <v>175</v>
      </c>
      <c r="AD93" t="s">
        <v>176</v>
      </c>
      <c r="AE93">
        <v>10</v>
      </c>
      <c r="AF93">
        <v>0.4</v>
      </c>
      <c r="AG93" t="s">
        <v>67</v>
      </c>
      <c r="AH93" t="s">
        <v>59</v>
      </c>
      <c r="AI93" t="s">
        <v>143</v>
      </c>
      <c r="AJ93">
        <v>2.0565053272406102E-3</v>
      </c>
      <c r="AK93">
        <v>2.1612452798197599E-2</v>
      </c>
      <c r="AL93" s="43" t="s">
        <v>177</v>
      </c>
      <c r="AM93">
        <v>3.90284250393996E-2</v>
      </c>
      <c r="AN93">
        <v>9.9921455405412498</v>
      </c>
    </row>
    <row r="94" spans="3:40">
      <c r="AA94">
        <v>57</v>
      </c>
      <c r="AB94">
        <v>12</v>
      </c>
      <c r="AC94" t="s">
        <v>175</v>
      </c>
      <c r="AD94" t="s">
        <v>176</v>
      </c>
      <c r="AE94">
        <v>50</v>
      </c>
      <c r="AF94">
        <v>0.6</v>
      </c>
      <c r="AG94" t="s">
        <v>67</v>
      </c>
      <c r="AH94" t="s">
        <v>59</v>
      </c>
      <c r="AI94" t="s">
        <v>143</v>
      </c>
      <c r="AJ94">
        <v>1.81785321971961E-2</v>
      </c>
      <c r="AK94">
        <v>0.106716617909071</v>
      </c>
      <c r="AL94">
        <v>2.7240798035876201E-4</v>
      </c>
      <c r="AM94">
        <v>0.224912664471587</v>
      </c>
      <c r="AN94">
        <v>48.842115591819599</v>
      </c>
    </row>
    <row r="95" spans="3:40">
      <c r="AA95">
        <v>58</v>
      </c>
      <c r="AB95">
        <v>12</v>
      </c>
      <c r="AC95" t="s">
        <v>175</v>
      </c>
      <c r="AD95" t="s">
        <v>176</v>
      </c>
      <c r="AE95">
        <v>90</v>
      </c>
      <c r="AF95">
        <v>0.8</v>
      </c>
      <c r="AG95" t="s">
        <v>67</v>
      </c>
      <c r="AH95" t="s">
        <v>59</v>
      </c>
      <c r="AI95" t="s">
        <v>143</v>
      </c>
      <c r="AJ95">
        <v>0.155136102703332</v>
      </c>
      <c r="AK95">
        <v>0.54560711144422003</v>
      </c>
      <c r="AL95">
        <v>4.7059172617605199E-3</v>
      </c>
      <c r="AM95">
        <v>1.4584198014224099</v>
      </c>
      <c r="AN95">
        <v>88.269906279395499</v>
      </c>
    </row>
    <row r="96" spans="3:40">
      <c r="AA96">
        <v>59</v>
      </c>
      <c r="AB96">
        <v>12</v>
      </c>
      <c r="AC96" t="s">
        <v>175</v>
      </c>
      <c r="AD96" t="s">
        <v>176</v>
      </c>
      <c r="AE96">
        <v>100</v>
      </c>
      <c r="AF96">
        <v>5</v>
      </c>
      <c r="AG96" t="s">
        <v>67</v>
      </c>
      <c r="AH96" t="s">
        <v>59</v>
      </c>
      <c r="AI96" t="s">
        <v>143</v>
      </c>
      <c r="AJ96">
        <v>96.840360992939196</v>
      </c>
      <c r="AK96">
        <v>1.8908178191518199</v>
      </c>
      <c r="AL96">
        <v>93.480305330113893</v>
      </c>
      <c r="AM96">
        <v>100.77239509192199</v>
      </c>
      <c r="AN96">
        <v>98.601011155205001</v>
      </c>
    </row>
    <row r="97" spans="27:40">
      <c r="AA97">
        <v>60</v>
      </c>
      <c r="AB97">
        <v>21</v>
      </c>
      <c r="AC97" t="s">
        <v>178</v>
      </c>
      <c r="AD97" t="s">
        <v>179</v>
      </c>
      <c r="AE97">
        <v>0</v>
      </c>
      <c r="AF97">
        <v>0</v>
      </c>
      <c r="AG97" t="s">
        <v>107</v>
      </c>
      <c r="AH97" t="s">
        <v>89</v>
      </c>
      <c r="AI97" t="s">
        <v>139</v>
      </c>
      <c r="AJ97" s="43" t="s">
        <v>134</v>
      </c>
      <c r="AK97">
        <v>9.4641563925149997E-4</v>
      </c>
      <c r="AL97" s="43" t="s">
        <v>135</v>
      </c>
      <c r="AM97">
        <v>1.1137350039754201E-3</v>
      </c>
      <c r="AN97" s="43" t="s">
        <v>180</v>
      </c>
    </row>
    <row r="98" spans="27:40">
      <c r="AA98">
        <v>61</v>
      </c>
      <c r="AB98">
        <v>21</v>
      </c>
      <c r="AC98" t="s">
        <v>178</v>
      </c>
      <c r="AD98" t="s">
        <v>179</v>
      </c>
      <c r="AE98">
        <v>50</v>
      </c>
      <c r="AF98">
        <v>1.83</v>
      </c>
      <c r="AG98" t="s">
        <v>107</v>
      </c>
      <c r="AH98" t="s">
        <v>89</v>
      </c>
      <c r="AI98" t="s">
        <v>139</v>
      </c>
      <c r="AJ98">
        <v>95.631221008211</v>
      </c>
      <c r="AK98">
        <v>2.8193917866097</v>
      </c>
      <c r="AL98">
        <v>89.478855028824498</v>
      </c>
      <c r="AM98">
        <v>99.718015989710906</v>
      </c>
      <c r="AN98">
        <v>51.050805331833402</v>
      </c>
    </row>
    <row r="99" spans="27:40">
      <c r="AA99">
        <v>62</v>
      </c>
      <c r="AB99">
        <v>21</v>
      </c>
      <c r="AC99" t="s">
        <v>178</v>
      </c>
      <c r="AD99" t="s">
        <v>179</v>
      </c>
      <c r="AE99">
        <v>100</v>
      </c>
      <c r="AF99">
        <v>5</v>
      </c>
      <c r="AG99" t="s">
        <v>107</v>
      </c>
      <c r="AH99" t="s">
        <v>89</v>
      </c>
      <c r="AI99" t="s">
        <v>139</v>
      </c>
      <c r="AJ99">
        <v>96.840360992939196</v>
      </c>
      <c r="AK99">
        <v>1.8908178191518199</v>
      </c>
      <c r="AL99">
        <v>93.480305330113893</v>
      </c>
      <c r="AM99">
        <v>100.77239509192199</v>
      </c>
      <c r="AN99">
        <v>95.979999237234495</v>
      </c>
    </row>
    <row r="100" spans="27:40">
      <c r="AA100">
        <v>63</v>
      </c>
      <c r="AB100">
        <v>13</v>
      </c>
      <c r="AC100" t="s">
        <v>181</v>
      </c>
      <c r="AD100" t="s">
        <v>182</v>
      </c>
      <c r="AE100">
        <v>0</v>
      </c>
      <c r="AF100">
        <v>0</v>
      </c>
      <c r="AG100" t="s">
        <v>67</v>
      </c>
      <c r="AH100" t="s">
        <v>89</v>
      </c>
      <c r="AI100" t="s">
        <v>183</v>
      </c>
      <c r="AJ100" s="43" t="s">
        <v>134</v>
      </c>
      <c r="AK100">
        <v>9.4641563925149997E-4</v>
      </c>
      <c r="AL100" s="43" t="s">
        <v>135</v>
      </c>
      <c r="AM100">
        <v>1.1137350039754201E-3</v>
      </c>
      <c r="AN100" s="43" t="s">
        <v>184</v>
      </c>
    </row>
    <row r="101" spans="27:40">
      <c r="AA101">
        <v>64</v>
      </c>
      <c r="AB101">
        <v>13</v>
      </c>
      <c r="AC101" t="s">
        <v>181</v>
      </c>
      <c r="AD101" t="s">
        <v>182</v>
      </c>
      <c r="AE101">
        <v>50</v>
      </c>
      <c r="AF101">
        <v>0.53</v>
      </c>
      <c r="AG101" t="s">
        <v>67</v>
      </c>
      <c r="AH101" t="s">
        <v>89</v>
      </c>
      <c r="AI101" t="s">
        <v>183</v>
      </c>
      <c r="AJ101">
        <v>8.4818947392961003E-3</v>
      </c>
      <c r="AK101">
        <v>6.0815796760602003E-2</v>
      </c>
      <c r="AL101" s="43" t="s">
        <v>185</v>
      </c>
      <c r="AM101">
        <v>0.12116951245853901</v>
      </c>
      <c r="AN101">
        <v>1.06920134353174E-2</v>
      </c>
    </row>
    <row r="102" spans="27:40">
      <c r="AA102">
        <v>65</v>
      </c>
      <c r="AB102">
        <v>13</v>
      </c>
      <c r="AC102" t="s">
        <v>181</v>
      </c>
      <c r="AD102" t="s">
        <v>182</v>
      </c>
      <c r="AE102">
        <v>100</v>
      </c>
      <c r="AF102">
        <v>5</v>
      </c>
      <c r="AG102" t="s">
        <v>67</v>
      </c>
      <c r="AH102" t="s">
        <v>89</v>
      </c>
      <c r="AI102" t="s">
        <v>183</v>
      </c>
      <c r="AJ102">
        <v>96.840360992939196</v>
      </c>
      <c r="AK102">
        <v>1.8908178191518199</v>
      </c>
      <c r="AL102">
        <v>93.480305330113893</v>
      </c>
      <c r="AM102">
        <v>100.77239509192199</v>
      </c>
      <c r="AN102">
        <v>96.940806139787298</v>
      </c>
    </row>
    <row r="103" spans="27:40">
      <c r="AA103">
        <v>66</v>
      </c>
      <c r="AB103">
        <v>1</v>
      </c>
      <c r="AC103" t="s">
        <v>186</v>
      </c>
      <c r="AD103" t="s">
        <v>187</v>
      </c>
      <c r="AE103">
        <v>0</v>
      </c>
      <c r="AF103">
        <v>0</v>
      </c>
      <c r="AG103" t="s">
        <v>58</v>
      </c>
      <c r="AH103" t="s">
        <v>59</v>
      </c>
      <c r="AI103" t="s">
        <v>143</v>
      </c>
      <c r="AJ103" s="43" t="s">
        <v>134</v>
      </c>
      <c r="AK103">
        <v>9.4641563925149997E-4</v>
      </c>
      <c r="AL103" s="43" t="s">
        <v>135</v>
      </c>
      <c r="AM103">
        <v>1.1137350039754201E-3</v>
      </c>
      <c r="AN103" s="43" t="s">
        <v>188</v>
      </c>
    </row>
    <row r="104" spans="27:40">
      <c r="AA104">
        <v>67</v>
      </c>
      <c r="AB104">
        <v>1</v>
      </c>
      <c r="AC104" t="s">
        <v>186</v>
      </c>
      <c r="AD104" t="s">
        <v>187</v>
      </c>
      <c r="AE104">
        <v>10</v>
      </c>
      <c r="AF104">
        <v>1.2</v>
      </c>
      <c r="AG104" t="s">
        <v>58</v>
      </c>
      <c r="AH104" t="s">
        <v>59</v>
      </c>
      <c r="AI104" t="s">
        <v>143</v>
      </c>
      <c r="AJ104">
        <v>10.620720836235099</v>
      </c>
      <c r="AK104">
        <v>12.475735578181</v>
      </c>
      <c r="AL104">
        <v>1.1434694017354201</v>
      </c>
      <c r="AM104">
        <v>47.030205223045499</v>
      </c>
      <c r="AN104">
        <v>0.164043507384868</v>
      </c>
    </row>
    <row r="105" spans="27:40">
      <c r="AA105">
        <v>68</v>
      </c>
      <c r="AB105">
        <v>1</v>
      </c>
      <c r="AC105" t="s">
        <v>186</v>
      </c>
      <c r="AD105" t="s">
        <v>187</v>
      </c>
      <c r="AE105">
        <v>50</v>
      </c>
      <c r="AF105">
        <v>1.8</v>
      </c>
      <c r="AG105" t="s">
        <v>58</v>
      </c>
      <c r="AH105" t="s">
        <v>59</v>
      </c>
      <c r="AI105" t="s">
        <v>143</v>
      </c>
      <c r="AJ105">
        <v>95.273232826076196</v>
      </c>
      <c r="AK105">
        <v>3.3470886899483498</v>
      </c>
      <c r="AL105">
        <v>87.387286153916904</v>
      </c>
      <c r="AM105">
        <v>99.563515077294099</v>
      </c>
      <c r="AN105">
        <v>50.910311145240399</v>
      </c>
    </row>
    <row r="106" spans="27:40">
      <c r="AA106">
        <v>69</v>
      </c>
      <c r="AB106">
        <v>1</v>
      </c>
      <c r="AC106" t="s">
        <v>186</v>
      </c>
      <c r="AD106" t="s">
        <v>187</v>
      </c>
      <c r="AE106">
        <v>90</v>
      </c>
      <c r="AF106">
        <v>2.2999999999999998</v>
      </c>
      <c r="AG106" t="s">
        <v>58</v>
      </c>
      <c r="AH106" t="s">
        <v>59</v>
      </c>
      <c r="AI106" t="s">
        <v>143</v>
      </c>
      <c r="AJ106">
        <v>96.832842697365194</v>
      </c>
      <c r="AK106">
        <v>1.8865424885658599</v>
      </c>
      <c r="AL106">
        <v>93.473720851344794</v>
      </c>
      <c r="AM106">
        <v>100.737183838115</v>
      </c>
      <c r="AN106">
        <v>95.663695226944</v>
      </c>
    </row>
    <row r="107" spans="27:40">
      <c r="AA107">
        <v>70</v>
      </c>
      <c r="AB107">
        <v>1</v>
      </c>
      <c r="AC107" t="s">
        <v>186</v>
      </c>
      <c r="AD107" t="s">
        <v>187</v>
      </c>
      <c r="AE107">
        <v>100</v>
      </c>
      <c r="AF107">
        <v>5</v>
      </c>
      <c r="AG107" t="s">
        <v>58</v>
      </c>
      <c r="AH107" t="s">
        <v>59</v>
      </c>
      <c r="AI107" t="s">
        <v>143</v>
      </c>
      <c r="AJ107">
        <v>96.840360992939196</v>
      </c>
      <c r="AK107">
        <v>1.8908178191518199</v>
      </c>
      <c r="AL107">
        <v>93.480305330113893</v>
      </c>
      <c r="AM107">
        <v>100.77239509192199</v>
      </c>
      <c r="AN107">
        <v>96.043187448773807</v>
      </c>
    </row>
    <row r="108" spans="27:40">
      <c r="AA108">
        <v>71</v>
      </c>
      <c r="AB108">
        <v>10</v>
      </c>
      <c r="AC108" t="s">
        <v>189</v>
      </c>
      <c r="AD108" t="s">
        <v>190</v>
      </c>
      <c r="AE108">
        <v>0</v>
      </c>
      <c r="AF108">
        <v>0</v>
      </c>
      <c r="AG108" t="s">
        <v>67</v>
      </c>
      <c r="AH108" t="s">
        <v>59</v>
      </c>
      <c r="AI108" t="s">
        <v>143</v>
      </c>
      <c r="AJ108" s="43" t="s">
        <v>134</v>
      </c>
      <c r="AK108">
        <v>9.4641563925149997E-4</v>
      </c>
      <c r="AL108" s="43" t="s">
        <v>135</v>
      </c>
      <c r="AM108">
        <v>1.1137350039754201E-3</v>
      </c>
      <c r="AN108">
        <v>5.9034456199222101E-3</v>
      </c>
    </row>
    <row r="109" spans="27:40">
      <c r="AA109">
        <v>72</v>
      </c>
      <c r="AB109">
        <v>10</v>
      </c>
      <c r="AC109" t="s">
        <v>189</v>
      </c>
      <c r="AD109" t="s">
        <v>190</v>
      </c>
      <c r="AE109">
        <v>10</v>
      </c>
      <c r="AF109">
        <v>0.7</v>
      </c>
      <c r="AG109" t="s">
        <v>67</v>
      </c>
      <c r="AH109" t="s">
        <v>59</v>
      </c>
      <c r="AI109" t="s">
        <v>143</v>
      </c>
      <c r="AJ109">
        <v>5.2830986992747998E-2</v>
      </c>
      <c r="AK109">
        <v>0.24007895725778899</v>
      </c>
      <c r="AL109">
        <v>1.12604037711161E-3</v>
      </c>
      <c r="AM109">
        <v>0.58747723609928804</v>
      </c>
      <c r="AN109">
        <v>10.2809835280675</v>
      </c>
    </row>
    <row r="110" spans="27:40">
      <c r="AA110">
        <v>73</v>
      </c>
      <c r="AB110">
        <v>10</v>
      </c>
      <c r="AC110" t="s">
        <v>189</v>
      </c>
      <c r="AD110" t="s">
        <v>190</v>
      </c>
      <c r="AE110">
        <v>50</v>
      </c>
      <c r="AF110">
        <v>0.9</v>
      </c>
      <c r="AG110" t="s">
        <v>67</v>
      </c>
      <c r="AH110" t="s">
        <v>59</v>
      </c>
      <c r="AI110" t="s">
        <v>143</v>
      </c>
      <c r="AJ110">
        <v>0.46391803074822002</v>
      </c>
      <c r="AK110">
        <v>1.25449922581761</v>
      </c>
      <c r="AL110">
        <v>1.9272020004333801E-2</v>
      </c>
      <c r="AM110">
        <v>3.9550693484789301</v>
      </c>
      <c r="AN110">
        <v>49.480645715951198</v>
      </c>
    </row>
    <row r="111" spans="27:40">
      <c r="AA111">
        <v>74</v>
      </c>
      <c r="AB111">
        <v>10</v>
      </c>
      <c r="AC111" t="s">
        <v>189</v>
      </c>
      <c r="AD111" t="s">
        <v>190</v>
      </c>
      <c r="AE111">
        <v>90</v>
      </c>
      <c r="AF111">
        <v>1.1000000000000001</v>
      </c>
      <c r="AG111" t="s">
        <v>67</v>
      </c>
      <c r="AH111" t="s">
        <v>59</v>
      </c>
      <c r="AI111" t="s">
        <v>143</v>
      </c>
      <c r="AJ111">
        <v>3.7345535765143301</v>
      </c>
      <c r="AK111">
        <v>6.4632400338374696</v>
      </c>
      <c r="AL111">
        <v>0.31850766055141</v>
      </c>
      <c r="AM111">
        <v>24.226571268997301</v>
      </c>
      <c r="AN111">
        <v>88.050745103410705</v>
      </c>
    </row>
    <row r="112" spans="27:40">
      <c r="AA112">
        <v>75</v>
      </c>
      <c r="AB112">
        <v>10</v>
      </c>
      <c r="AC112" t="s">
        <v>189</v>
      </c>
      <c r="AD112" t="s">
        <v>190</v>
      </c>
      <c r="AE112">
        <v>100</v>
      </c>
      <c r="AF112">
        <v>5</v>
      </c>
      <c r="AG112" t="s">
        <v>67</v>
      </c>
      <c r="AH112" t="s">
        <v>59</v>
      </c>
      <c r="AI112" t="s">
        <v>143</v>
      </c>
      <c r="AJ112">
        <v>96.840360992939196</v>
      </c>
      <c r="AK112">
        <v>1.8908178191518199</v>
      </c>
      <c r="AL112">
        <v>93.480305330113893</v>
      </c>
      <c r="AM112">
        <v>100.77239509192199</v>
      </c>
      <c r="AN112">
        <v>97.962396906129698</v>
      </c>
    </row>
    <row r="113" spans="27:40">
      <c r="AA113">
        <v>76</v>
      </c>
      <c r="AB113">
        <v>7</v>
      </c>
      <c r="AC113" t="s">
        <v>191</v>
      </c>
      <c r="AD113" t="s">
        <v>75</v>
      </c>
      <c r="AE113">
        <v>0</v>
      </c>
      <c r="AF113">
        <v>0</v>
      </c>
      <c r="AG113" t="s">
        <v>67</v>
      </c>
      <c r="AH113" t="s">
        <v>59</v>
      </c>
      <c r="AI113" t="s">
        <v>143</v>
      </c>
      <c r="AJ113" s="43" t="s">
        <v>134</v>
      </c>
      <c r="AK113">
        <v>9.4641563925149997E-4</v>
      </c>
      <c r="AL113" s="43" t="s">
        <v>135</v>
      </c>
      <c r="AM113">
        <v>1.1137350039754201E-3</v>
      </c>
      <c r="AN113" s="43" t="s">
        <v>192</v>
      </c>
    </row>
    <row r="114" spans="27:40">
      <c r="AA114">
        <v>77</v>
      </c>
      <c r="AB114">
        <v>7</v>
      </c>
      <c r="AC114" t="s">
        <v>191</v>
      </c>
      <c r="AD114" t="s">
        <v>75</v>
      </c>
      <c r="AE114">
        <v>10</v>
      </c>
      <c r="AF114">
        <v>1</v>
      </c>
      <c r="AG114" t="s">
        <v>67</v>
      </c>
      <c r="AH114" t="s">
        <v>59</v>
      </c>
      <c r="AI114" t="s">
        <v>143</v>
      </c>
      <c r="AJ114">
        <v>1.3005036030197901</v>
      </c>
      <c r="AK114">
        <v>2.9022413657048398</v>
      </c>
      <c r="AL114">
        <v>7.7398235238463203E-2</v>
      </c>
      <c r="AM114">
        <v>9.9811977962023395</v>
      </c>
      <c r="AN114">
        <v>3.9683687787409498</v>
      </c>
    </row>
    <row r="115" spans="27:40">
      <c r="AA115">
        <v>78</v>
      </c>
      <c r="AB115">
        <v>7</v>
      </c>
      <c r="AC115" t="s">
        <v>191</v>
      </c>
      <c r="AD115" t="s">
        <v>75</v>
      </c>
      <c r="AE115">
        <v>50</v>
      </c>
      <c r="AF115">
        <v>1.3</v>
      </c>
      <c r="AG115" t="s">
        <v>67</v>
      </c>
      <c r="AH115" t="s">
        <v>59</v>
      </c>
      <c r="AI115" t="s">
        <v>143</v>
      </c>
      <c r="AJ115">
        <v>25.323948665474699</v>
      </c>
      <c r="AK115">
        <v>18.873804111343301</v>
      </c>
      <c r="AL115">
        <v>3.95725965869295</v>
      </c>
      <c r="AM115">
        <v>72.823905366488106</v>
      </c>
      <c r="AN115">
        <v>50.7369221503251</v>
      </c>
    </row>
    <row r="116" spans="27:40">
      <c r="AA116">
        <v>79</v>
      </c>
      <c r="AB116">
        <v>7</v>
      </c>
      <c r="AC116" t="s">
        <v>191</v>
      </c>
      <c r="AD116" t="s">
        <v>75</v>
      </c>
      <c r="AE116">
        <v>100</v>
      </c>
      <c r="AF116">
        <v>5</v>
      </c>
      <c r="AG116" t="s">
        <v>67</v>
      </c>
      <c r="AH116" t="s">
        <v>59</v>
      </c>
      <c r="AI116" t="s">
        <v>143</v>
      </c>
      <c r="AJ116">
        <v>96.840360992939196</v>
      </c>
      <c r="AK116">
        <v>1.8908178191518199</v>
      </c>
      <c r="AL116">
        <v>93.480305330113893</v>
      </c>
      <c r="AM116">
        <v>100.77239509192199</v>
      </c>
      <c r="AN116">
        <v>97.114388488640898</v>
      </c>
    </row>
    <row r="117" spans="27:40">
      <c r="AA117">
        <v>80</v>
      </c>
      <c r="AB117">
        <v>4</v>
      </c>
      <c r="AC117" t="s">
        <v>193</v>
      </c>
      <c r="AD117" t="s">
        <v>194</v>
      </c>
      <c r="AE117">
        <v>0</v>
      </c>
      <c r="AF117">
        <v>0</v>
      </c>
      <c r="AG117" t="s">
        <v>67</v>
      </c>
      <c r="AH117" t="s">
        <v>59</v>
      </c>
      <c r="AI117" t="s">
        <v>143</v>
      </c>
      <c r="AJ117" s="43" t="s">
        <v>134</v>
      </c>
      <c r="AK117">
        <v>9.4641563925149997E-4</v>
      </c>
      <c r="AL117" s="43" t="s">
        <v>135</v>
      </c>
      <c r="AM117">
        <v>1.1137350039754201E-3</v>
      </c>
      <c r="AN117" s="43" t="s">
        <v>195</v>
      </c>
    </row>
    <row r="118" spans="27:40">
      <c r="AA118">
        <v>81</v>
      </c>
      <c r="AB118">
        <v>4</v>
      </c>
      <c r="AC118" t="s">
        <v>193</v>
      </c>
      <c r="AD118" t="s">
        <v>194</v>
      </c>
      <c r="AE118">
        <v>10</v>
      </c>
      <c r="AF118">
        <v>0.9</v>
      </c>
      <c r="AG118" t="s">
        <v>67</v>
      </c>
      <c r="AH118" t="s">
        <v>59</v>
      </c>
      <c r="AI118" t="s">
        <v>143</v>
      </c>
      <c r="AJ118">
        <v>0.46391803074822002</v>
      </c>
      <c r="AK118">
        <v>1.25449922581761</v>
      </c>
      <c r="AL118">
        <v>1.9272020004333801E-2</v>
      </c>
      <c r="AM118">
        <v>3.9550693484789301</v>
      </c>
      <c r="AN118">
        <v>0.15590314540335701</v>
      </c>
    </row>
    <row r="119" spans="27:40">
      <c r="AA119">
        <v>82</v>
      </c>
      <c r="AB119">
        <v>4</v>
      </c>
      <c r="AC119" t="s">
        <v>193</v>
      </c>
      <c r="AD119" t="s">
        <v>194</v>
      </c>
      <c r="AE119">
        <v>50</v>
      </c>
      <c r="AF119">
        <v>1.5</v>
      </c>
      <c r="AG119" t="s">
        <v>67</v>
      </c>
      <c r="AH119" t="s">
        <v>59</v>
      </c>
      <c r="AI119" t="s">
        <v>143</v>
      </c>
      <c r="AJ119">
        <v>73.809305964784002</v>
      </c>
      <c r="AK119">
        <v>18.314015202038401</v>
      </c>
      <c r="AL119">
        <v>27.8993474448976</v>
      </c>
      <c r="AM119">
        <v>94.412894399305102</v>
      </c>
      <c r="AN119">
        <v>49.860187144326702</v>
      </c>
    </row>
    <row r="120" spans="27:40">
      <c r="AA120">
        <v>83</v>
      </c>
      <c r="AB120">
        <v>4</v>
      </c>
      <c r="AC120" t="s">
        <v>193</v>
      </c>
      <c r="AD120" t="s">
        <v>194</v>
      </c>
      <c r="AE120">
        <v>90</v>
      </c>
      <c r="AF120">
        <v>1.8</v>
      </c>
      <c r="AG120" t="s">
        <v>67</v>
      </c>
      <c r="AH120" t="s">
        <v>59</v>
      </c>
      <c r="AI120" t="s">
        <v>143</v>
      </c>
      <c r="AJ120">
        <v>95.273232826076196</v>
      </c>
      <c r="AK120">
        <v>3.3470886899483498</v>
      </c>
      <c r="AL120">
        <v>87.387286153916904</v>
      </c>
      <c r="AM120">
        <v>99.563515077294099</v>
      </c>
      <c r="AN120">
        <v>93.267508816738001</v>
      </c>
    </row>
    <row r="121" spans="27:40">
      <c r="AA121">
        <v>84</v>
      </c>
      <c r="AB121">
        <v>4</v>
      </c>
      <c r="AC121" t="s">
        <v>193</v>
      </c>
      <c r="AD121" t="s">
        <v>194</v>
      </c>
      <c r="AE121">
        <v>100</v>
      </c>
      <c r="AF121">
        <v>5</v>
      </c>
      <c r="AG121" t="s">
        <v>67</v>
      </c>
      <c r="AH121" t="s">
        <v>59</v>
      </c>
      <c r="AI121" t="s">
        <v>143</v>
      </c>
      <c r="AJ121">
        <v>96.840360992939196</v>
      </c>
      <c r="AK121">
        <v>1.8908178191518199</v>
      </c>
      <c r="AL121">
        <v>93.480305330113893</v>
      </c>
      <c r="AM121">
        <v>100.77239509192199</v>
      </c>
      <c r="AN121">
        <v>96.678115289525607</v>
      </c>
    </row>
    <row r="122" spans="27:40">
      <c r="AA122">
        <v>85</v>
      </c>
      <c r="AB122">
        <v>11</v>
      </c>
      <c r="AC122" t="s">
        <v>196</v>
      </c>
      <c r="AD122" t="s">
        <v>84</v>
      </c>
      <c r="AE122">
        <v>0</v>
      </c>
      <c r="AF122">
        <v>0</v>
      </c>
      <c r="AG122" t="s">
        <v>67</v>
      </c>
      <c r="AH122" t="s">
        <v>59</v>
      </c>
      <c r="AI122" t="s">
        <v>143</v>
      </c>
      <c r="AJ122" s="43" t="s">
        <v>134</v>
      </c>
      <c r="AK122">
        <v>9.4641563925149997E-4</v>
      </c>
      <c r="AL122" s="43" t="s">
        <v>135</v>
      </c>
      <c r="AM122">
        <v>1.1137350039754201E-3</v>
      </c>
      <c r="AN122">
        <v>1.6551488464668699E-2</v>
      </c>
    </row>
    <row r="123" spans="27:40">
      <c r="AA123">
        <v>86</v>
      </c>
      <c r="AB123">
        <v>11</v>
      </c>
      <c r="AC123" t="s">
        <v>196</v>
      </c>
      <c r="AD123" t="s">
        <v>84</v>
      </c>
      <c r="AE123">
        <v>10</v>
      </c>
      <c r="AF123">
        <v>0.6</v>
      </c>
      <c r="AG123" t="s">
        <v>67</v>
      </c>
      <c r="AH123" t="s">
        <v>59</v>
      </c>
      <c r="AI123" t="s">
        <v>143</v>
      </c>
      <c r="AJ123">
        <v>1.81785321971961E-2</v>
      </c>
      <c r="AK123">
        <v>0.106716617909071</v>
      </c>
      <c r="AL123">
        <v>2.7240798035876201E-4</v>
      </c>
      <c r="AM123">
        <v>0.224912664471587</v>
      </c>
      <c r="AN123">
        <v>9.8245856554637303</v>
      </c>
    </row>
    <row r="124" spans="27:40">
      <c r="AA124">
        <v>87</v>
      </c>
      <c r="AB124">
        <v>11</v>
      </c>
      <c r="AC124" t="s">
        <v>196</v>
      </c>
      <c r="AD124" t="s">
        <v>84</v>
      </c>
      <c r="AE124">
        <v>50</v>
      </c>
      <c r="AF124">
        <v>0.8</v>
      </c>
      <c r="AG124" t="s">
        <v>67</v>
      </c>
      <c r="AH124" t="s">
        <v>59</v>
      </c>
      <c r="AI124" t="s">
        <v>143</v>
      </c>
      <c r="AJ124">
        <v>0.155136102703332</v>
      </c>
      <c r="AK124">
        <v>0.54560711144422003</v>
      </c>
      <c r="AL124">
        <v>4.7059172617605199E-3</v>
      </c>
      <c r="AM124">
        <v>1.4584198014224099</v>
      </c>
      <c r="AN124">
        <v>48.285630588951697</v>
      </c>
    </row>
    <row r="125" spans="27:40">
      <c r="AA125">
        <v>88</v>
      </c>
      <c r="AB125">
        <v>11</v>
      </c>
      <c r="AC125" t="s">
        <v>196</v>
      </c>
      <c r="AD125" t="s">
        <v>84</v>
      </c>
      <c r="AE125">
        <v>90</v>
      </c>
      <c r="AF125">
        <v>1.2</v>
      </c>
      <c r="AG125" t="s">
        <v>67</v>
      </c>
      <c r="AH125" t="s">
        <v>59</v>
      </c>
      <c r="AI125" t="s">
        <v>143</v>
      </c>
      <c r="AJ125">
        <v>10.620720836235099</v>
      </c>
      <c r="AK125">
        <v>12.475735578181</v>
      </c>
      <c r="AL125">
        <v>1.1434694017354201</v>
      </c>
      <c r="AM125">
        <v>47.030205223045499</v>
      </c>
      <c r="AN125">
        <v>96.846808372322897</v>
      </c>
    </row>
    <row r="126" spans="27:40">
      <c r="AA126">
        <v>89</v>
      </c>
      <c r="AB126">
        <v>11</v>
      </c>
      <c r="AC126" t="s">
        <v>196</v>
      </c>
      <c r="AD126" t="s">
        <v>84</v>
      </c>
      <c r="AE126">
        <v>100</v>
      </c>
      <c r="AF126">
        <v>5</v>
      </c>
      <c r="AG126" t="s">
        <v>67</v>
      </c>
      <c r="AH126" t="s">
        <v>59</v>
      </c>
      <c r="AI126" t="s">
        <v>143</v>
      </c>
      <c r="AJ126">
        <v>96.840360992939196</v>
      </c>
      <c r="AK126">
        <v>1.8908178191518199</v>
      </c>
      <c r="AL126">
        <v>93.480305330113893</v>
      </c>
      <c r="AM126">
        <v>100.77239509192199</v>
      </c>
      <c r="AN126">
        <v>98.167318831854203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C82E8-5C98-4FDA-B432-700FFF952876}">
  <dimension ref="A3:AQ97"/>
  <sheetViews>
    <sheetView workbookViewId="0">
      <selection activeCell="I3" sqref="I3"/>
    </sheetView>
  </sheetViews>
  <sheetFormatPr defaultRowHeight="14.5"/>
  <sheetData>
    <row r="3" spans="1:43">
      <c r="J3" s="44"/>
    </row>
    <row r="4" spans="1:43">
      <c r="C4" s="45" t="s">
        <v>238</v>
      </c>
      <c r="D4" s="45"/>
      <c r="E4" s="45"/>
      <c r="F4" s="45"/>
      <c r="G4" s="45"/>
      <c r="H4" s="45"/>
      <c r="J4" s="44"/>
    </row>
    <row r="5" spans="1:43">
      <c r="J5" s="44" t="s">
        <v>198</v>
      </c>
      <c r="S5" s="55" t="s">
        <v>202</v>
      </c>
      <c r="T5" s="56"/>
      <c r="U5" s="56"/>
      <c r="V5" s="57"/>
      <c r="X5" s="53"/>
      <c r="Y5" s="53"/>
      <c r="Z5" s="53"/>
      <c r="AA5" s="53"/>
      <c r="AB5" s="53"/>
      <c r="AC5" s="53"/>
      <c r="AD5" s="53"/>
    </row>
    <row r="6" spans="1:43">
      <c r="J6" s="44" t="s">
        <v>199</v>
      </c>
      <c r="S6" s="58" t="s">
        <v>236</v>
      </c>
      <c r="T6" s="47"/>
      <c r="U6" s="47"/>
      <c r="V6" s="47"/>
      <c r="W6" s="48"/>
      <c r="AD6" s="48"/>
    </row>
    <row r="7" spans="1:43">
      <c r="J7" s="44" t="s">
        <v>121</v>
      </c>
      <c r="S7" s="59"/>
      <c r="T7" s="53"/>
      <c r="U7" s="53"/>
      <c r="V7" s="53"/>
      <c r="W7" s="53"/>
      <c r="X7" s="53"/>
      <c r="AD7" s="54"/>
    </row>
    <row r="8" spans="1:43" ht="16">
      <c r="B8" s="38" t="s">
        <v>201</v>
      </c>
      <c r="C8" s="38" t="s">
        <v>48</v>
      </c>
      <c r="D8" s="38" t="s">
        <v>125</v>
      </c>
      <c r="E8" s="38" t="s">
        <v>121</v>
      </c>
      <c r="F8" s="38" t="s">
        <v>122</v>
      </c>
      <c r="G8" s="38" t="s">
        <v>126</v>
      </c>
      <c r="H8" s="38" t="s">
        <v>54</v>
      </c>
      <c r="I8" s="38" t="s">
        <v>120</v>
      </c>
      <c r="J8" s="38" t="s">
        <v>127</v>
      </c>
      <c r="K8" s="38" t="s">
        <v>128</v>
      </c>
      <c r="L8" s="38" t="s">
        <v>129</v>
      </c>
      <c r="M8" s="38" t="s">
        <v>130</v>
      </c>
      <c r="N8" s="38" t="s">
        <v>197</v>
      </c>
      <c r="S8" s="46" t="s">
        <v>235</v>
      </c>
      <c r="T8" s="47"/>
      <c r="U8" s="47"/>
      <c r="V8" s="47"/>
      <c r="W8" s="47"/>
      <c r="X8" s="50"/>
      <c r="Y8" s="47"/>
      <c r="Z8" s="47"/>
      <c r="AA8" s="47"/>
      <c r="AB8" s="47"/>
      <c r="AC8" s="47"/>
      <c r="AD8" s="47"/>
      <c r="AE8" s="47"/>
      <c r="AF8" s="47"/>
      <c r="AG8" s="47"/>
      <c r="AH8" s="47"/>
      <c r="AI8" s="47"/>
      <c r="AJ8" s="47"/>
      <c r="AK8" s="47"/>
      <c r="AL8" s="47"/>
      <c r="AM8" s="47"/>
      <c r="AN8" s="47"/>
      <c r="AO8" s="47"/>
      <c r="AP8" s="47"/>
      <c r="AQ8" s="48"/>
    </row>
    <row r="9" spans="1:43" ht="16">
      <c r="A9">
        <v>1</v>
      </c>
      <c r="B9">
        <v>22</v>
      </c>
      <c r="C9" t="s">
        <v>131</v>
      </c>
      <c r="D9" t="s">
        <v>132</v>
      </c>
      <c r="E9">
        <v>0</v>
      </c>
      <c r="F9">
        <v>0</v>
      </c>
      <c r="G9" t="s">
        <v>67</v>
      </c>
      <c r="H9" t="s">
        <v>89</v>
      </c>
      <c r="I9" t="s">
        <v>133</v>
      </c>
      <c r="J9" s="43" t="s">
        <v>134</v>
      </c>
      <c r="K9">
        <v>9.4641563925149997E-4</v>
      </c>
      <c r="L9" s="43" t="s">
        <v>135</v>
      </c>
      <c r="M9">
        <v>1.1137350039754201E-3</v>
      </c>
      <c r="N9" s="43" t="s">
        <v>136</v>
      </c>
      <c r="S9" s="49" t="s">
        <v>204</v>
      </c>
      <c r="T9" s="50"/>
      <c r="U9" s="50"/>
      <c r="V9" s="50"/>
      <c r="W9" s="50"/>
      <c r="X9" s="50"/>
      <c r="Y9" s="50"/>
      <c r="Z9" s="50"/>
      <c r="AA9" s="50"/>
      <c r="AB9" s="50"/>
      <c r="AC9" s="50"/>
      <c r="AD9" s="50"/>
      <c r="AE9" s="50"/>
      <c r="AF9" s="50"/>
      <c r="AG9" s="50"/>
      <c r="AH9" s="50"/>
      <c r="AI9" s="50"/>
      <c r="AJ9" s="50"/>
      <c r="AK9" s="50"/>
      <c r="AL9" s="50"/>
      <c r="AM9" s="50"/>
      <c r="AN9" s="50"/>
      <c r="AO9" s="50"/>
      <c r="AP9" s="50"/>
      <c r="AQ9" s="51"/>
    </row>
    <row r="10" spans="1:43" ht="16">
      <c r="A10">
        <v>2</v>
      </c>
      <c r="B10">
        <v>22</v>
      </c>
      <c r="C10" t="s">
        <v>131</v>
      </c>
      <c r="D10" t="s">
        <v>132</v>
      </c>
      <c r="E10">
        <v>50</v>
      </c>
      <c r="F10">
        <v>2.2000000000000002</v>
      </c>
      <c r="G10" t="s">
        <v>67</v>
      </c>
      <c r="H10" t="s">
        <v>89</v>
      </c>
      <c r="I10" t="s">
        <v>133</v>
      </c>
      <c r="J10">
        <v>96.802925137492096</v>
      </c>
      <c r="K10">
        <v>1.8818582521698899</v>
      </c>
      <c r="L10">
        <v>93.415689172308305</v>
      </c>
      <c r="M10">
        <v>100.734883629221</v>
      </c>
      <c r="N10">
        <v>51.953522783832398</v>
      </c>
      <c r="S10" s="49" t="s">
        <v>205</v>
      </c>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1"/>
    </row>
    <row r="11" spans="1:43" ht="16">
      <c r="A11">
        <v>3</v>
      </c>
      <c r="B11">
        <v>22</v>
      </c>
      <c r="C11" t="s">
        <v>131</v>
      </c>
      <c r="D11" t="s">
        <v>132</v>
      </c>
      <c r="E11">
        <v>100</v>
      </c>
      <c r="F11">
        <v>5</v>
      </c>
      <c r="G11" t="s">
        <v>67</v>
      </c>
      <c r="H11" t="s">
        <v>89</v>
      </c>
      <c r="I11" t="s">
        <v>133</v>
      </c>
      <c r="J11">
        <v>96.840360992939196</v>
      </c>
      <c r="K11">
        <v>1.8908178191518199</v>
      </c>
      <c r="L11">
        <v>93.480305330113893</v>
      </c>
      <c r="M11">
        <v>100.77239509192199</v>
      </c>
      <c r="N11">
        <v>95.193920018239496</v>
      </c>
      <c r="S11" s="49" t="s">
        <v>206</v>
      </c>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1"/>
    </row>
    <row r="12" spans="1:43" ht="16">
      <c r="A12">
        <v>4</v>
      </c>
      <c r="B12">
        <v>14</v>
      </c>
      <c r="C12" t="s">
        <v>137</v>
      </c>
      <c r="D12" t="s">
        <v>138</v>
      </c>
      <c r="E12">
        <v>0</v>
      </c>
      <c r="F12">
        <v>0</v>
      </c>
      <c r="G12" t="s">
        <v>94</v>
      </c>
      <c r="H12" t="s">
        <v>89</v>
      </c>
      <c r="I12" t="s">
        <v>139</v>
      </c>
      <c r="J12" s="43" t="s">
        <v>134</v>
      </c>
      <c r="K12">
        <v>9.4641563925149997E-4</v>
      </c>
      <c r="L12" s="43" t="s">
        <v>135</v>
      </c>
      <c r="M12">
        <v>1.1137350039754201E-3</v>
      </c>
      <c r="N12" s="43" t="s">
        <v>140</v>
      </c>
      <c r="S12" s="49" t="s">
        <v>207</v>
      </c>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1"/>
    </row>
    <row r="13" spans="1:43" ht="16">
      <c r="A13">
        <v>5</v>
      </c>
      <c r="B13">
        <v>14</v>
      </c>
      <c r="C13" t="s">
        <v>137</v>
      </c>
      <c r="D13" t="s">
        <v>138</v>
      </c>
      <c r="E13">
        <v>50</v>
      </c>
      <c r="F13">
        <v>0.54</v>
      </c>
      <c r="G13" t="s">
        <v>94</v>
      </c>
      <c r="H13" t="s">
        <v>89</v>
      </c>
      <c r="I13" t="s">
        <v>139</v>
      </c>
      <c r="J13">
        <v>9.4385437474282692E-3</v>
      </c>
      <c r="K13">
        <v>6.5886894488153394E-2</v>
      </c>
      <c r="L13">
        <v>1.07550363192641E-4</v>
      </c>
      <c r="M13">
        <v>0.13290277326387201</v>
      </c>
      <c r="N13">
        <v>1.2075267332079399E-2</v>
      </c>
      <c r="S13" s="49" t="s">
        <v>208</v>
      </c>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1"/>
    </row>
    <row r="14" spans="1:43" ht="16">
      <c r="A14">
        <v>6</v>
      </c>
      <c r="B14">
        <v>14</v>
      </c>
      <c r="C14" t="s">
        <v>137</v>
      </c>
      <c r="D14" t="s">
        <v>138</v>
      </c>
      <c r="E14">
        <v>100</v>
      </c>
      <c r="F14">
        <v>5</v>
      </c>
      <c r="G14" t="s">
        <v>94</v>
      </c>
      <c r="H14" t="s">
        <v>89</v>
      </c>
      <c r="I14" t="s">
        <v>139</v>
      </c>
      <c r="J14">
        <v>96.840360992939196</v>
      </c>
      <c r="K14">
        <v>1.8908178191518199</v>
      </c>
      <c r="L14">
        <v>93.480305330113893</v>
      </c>
      <c r="M14">
        <v>100.77239509192199</v>
      </c>
      <c r="N14">
        <v>96.943486984874696</v>
      </c>
      <c r="S14" s="49"/>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1"/>
    </row>
    <row r="15" spans="1:43" ht="16">
      <c r="A15">
        <v>7</v>
      </c>
      <c r="B15">
        <v>9</v>
      </c>
      <c r="C15" t="s">
        <v>141</v>
      </c>
      <c r="D15" t="s">
        <v>142</v>
      </c>
      <c r="E15">
        <v>0</v>
      </c>
      <c r="F15">
        <v>0</v>
      </c>
      <c r="G15" t="s">
        <v>80</v>
      </c>
      <c r="H15" t="s">
        <v>59</v>
      </c>
      <c r="I15" t="s">
        <v>143</v>
      </c>
      <c r="J15" s="43" t="s">
        <v>134</v>
      </c>
      <c r="K15">
        <v>9.4641563925149997E-4</v>
      </c>
      <c r="L15" s="43" t="s">
        <v>135</v>
      </c>
      <c r="M15">
        <v>1.1137350039754201E-3</v>
      </c>
      <c r="N15">
        <v>5.9034456199222101E-3</v>
      </c>
      <c r="S15" s="49" t="s">
        <v>209</v>
      </c>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1"/>
    </row>
    <row r="16" spans="1:43" ht="16">
      <c r="A16">
        <v>8</v>
      </c>
      <c r="B16">
        <v>9</v>
      </c>
      <c r="C16" t="s">
        <v>141</v>
      </c>
      <c r="D16" t="s">
        <v>142</v>
      </c>
      <c r="E16">
        <v>10</v>
      </c>
      <c r="F16">
        <v>0.7</v>
      </c>
      <c r="G16" t="s">
        <v>80</v>
      </c>
      <c r="H16" t="s">
        <v>59</v>
      </c>
      <c r="I16" t="s">
        <v>143</v>
      </c>
      <c r="J16">
        <v>5.2830986992747998E-2</v>
      </c>
      <c r="K16">
        <v>0.24007895725778899</v>
      </c>
      <c r="L16">
        <v>1.12604037711161E-3</v>
      </c>
      <c r="M16">
        <v>0.58747723609928804</v>
      </c>
      <c r="N16">
        <v>10.2809835280675</v>
      </c>
      <c r="S16" s="49" t="s">
        <v>210</v>
      </c>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1"/>
    </row>
    <row r="17" spans="1:43" ht="16">
      <c r="A17">
        <v>9</v>
      </c>
      <c r="B17">
        <v>9</v>
      </c>
      <c r="C17" t="s">
        <v>141</v>
      </c>
      <c r="D17" t="s">
        <v>142</v>
      </c>
      <c r="E17">
        <v>50</v>
      </c>
      <c r="F17">
        <v>0.9</v>
      </c>
      <c r="G17" t="s">
        <v>80</v>
      </c>
      <c r="H17" t="s">
        <v>59</v>
      </c>
      <c r="I17" t="s">
        <v>143</v>
      </c>
      <c r="J17">
        <v>0.46391803074822002</v>
      </c>
      <c r="K17">
        <v>1.25449922581761</v>
      </c>
      <c r="L17">
        <v>1.9272020004333801E-2</v>
      </c>
      <c r="M17">
        <v>3.9550693484789301</v>
      </c>
      <c r="N17">
        <v>49.480645715951198</v>
      </c>
      <c r="S17" s="49" t="s">
        <v>211</v>
      </c>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1"/>
    </row>
    <row r="18" spans="1:43" ht="16">
      <c r="A18">
        <v>10</v>
      </c>
      <c r="B18">
        <v>9</v>
      </c>
      <c r="C18" t="s">
        <v>141</v>
      </c>
      <c r="D18" t="s">
        <v>142</v>
      </c>
      <c r="E18">
        <v>90</v>
      </c>
      <c r="F18">
        <v>1.1000000000000001</v>
      </c>
      <c r="G18" t="s">
        <v>80</v>
      </c>
      <c r="H18" t="s">
        <v>59</v>
      </c>
      <c r="I18" t="s">
        <v>143</v>
      </c>
      <c r="J18">
        <v>3.7345535765143301</v>
      </c>
      <c r="K18">
        <v>6.4632400338374696</v>
      </c>
      <c r="L18">
        <v>0.31850766055141</v>
      </c>
      <c r="M18">
        <v>24.226571268997301</v>
      </c>
      <c r="N18">
        <v>88.050745103410705</v>
      </c>
      <c r="S18" s="49" t="s">
        <v>212</v>
      </c>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1"/>
    </row>
    <row r="19" spans="1:43" ht="16">
      <c r="A19">
        <v>11</v>
      </c>
      <c r="B19">
        <v>9</v>
      </c>
      <c r="C19" t="s">
        <v>141</v>
      </c>
      <c r="D19" t="s">
        <v>142</v>
      </c>
      <c r="E19">
        <v>100</v>
      </c>
      <c r="F19">
        <v>5</v>
      </c>
      <c r="G19" t="s">
        <v>80</v>
      </c>
      <c r="H19" t="s">
        <v>59</v>
      </c>
      <c r="I19" t="s">
        <v>143</v>
      </c>
      <c r="J19">
        <v>96.840360992939196</v>
      </c>
      <c r="K19">
        <v>1.8908178191518199</v>
      </c>
      <c r="L19">
        <v>93.480305330113893</v>
      </c>
      <c r="M19">
        <v>100.77239509192199</v>
      </c>
      <c r="N19">
        <v>97.962396906129698</v>
      </c>
      <c r="S19" s="49"/>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1"/>
    </row>
    <row r="20" spans="1:43" ht="16">
      <c r="A20">
        <v>12</v>
      </c>
      <c r="B20">
        <v>8</v>
      </c>
      <c r="C20" t="s">
        <v>144</v>
      </c>
      <c r="D20" t="s">
        <v>145</v>
      </c>
      <c r="E20">
        <v>0</v>
      </c>
      <c r="F20">
        <v>0</v>
      </c>
      <c r="G20" t="s">
        <v>67</v>
      </c>
      <c r="H20" t="s">
        <v>59</v>
      </c>
      <c r="I20" t="s">
        <v>143</v>
      </c>
      <c r="J20" s="43" t="s">
        <v>134</v>
      </c>
      <c r="K20">
        <v>9.4641563925149997E-4</v>
      </c>
      <c r="L20" s="43" t="s">
        <v>135</v>
      </c>
      <c r="M20">
        <v>1.1137350039754201E-3</v>
      </c>
      <c r="N20">
        <v>2.29685146076932E-4</v>
      </c>
      <c r="S20" s="49" t="s">
        <v>213</v>
      </c>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1"/>
    </row>
    <row r="21" spans="1:43" ht="16">
      <c r="A21">
        <v>13</v>
      </c>
      <c r="B21">
        <v>8</v>
      </c>
      <c r="C21" t="s">
        <v>144</v>
      </c>
      <c r="D21" t="s">
        <v>145</v>
      </c>
      <c r="E21">
        <v>10</v>
      </c>
      <c r="F21">
        <v>1</v>
      </c>
      <c r="G21" t="s">
        <v>67</v>
      </c>
      <c r="H21" t="s">
        <v>59</v>
      </c>
      <c r="I21" t="s">
        <v>143</v>
      </c>
      <c r="J21">
        <v>1.3005036030197901</v>
      </c>
      <c r="K21">
        <v>2.9022413657048398</v>
      </c>
      <c r="L21">
        <v>7.7398235238463203E-2</v>
      </c>
      <c r="M21">
        <v>9.9811977962023395</v>
      </c>
      <c r="N21">
        <v>10.263965824719699</v>
      </c>
      <c r="S21" s="49" t="s">
        <v>214</v>
      </c>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1"/>
    </row>
    <row r="22" spans="1:43" ht="16">
      <c r="A22">
        <v>14</v>
      </c>
      <c r="B22">
        <v>8</v>
      </c>
      <c r="C22" t="s">
        <v>144</v>
      </c>
      <c r="D22" t="s">
        <v>145</v>
      </c>
      <c r="E22">
        <v>50</v>
      </c>
      <c r="F22">
        <v>1.2</v>
      </c>
      <c r="G22" t="s">
        <v>67</v>
      </c>
      <c r="H22" t="s">
        <v>59</v>
      </c>
      <c r="I22" t="s">
        <v>143</v>
      </c>
      <c r="J22">
        <v>10.620720836235099</v>
      </c>
      <c r="K22">
        <v>12.475735578181</v>
      </c>
      <c r="L22">
        <v>1.1434694017354201</v>
      </c>
      <c r="M22">
        <v>47.030205223045499</v>
      </c>
      <c r="N22">
        <v>49.288632727004597</v>
      </c>
      <c r="S22" s="49" t="s">
        <v>215</v>
      </c>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1"/>
    </row>
    <row r="23" spans="1:43" ht="16">
      <c r="A23">
        <v>15</v>
      </c>
      <c r="B23">
        <v>8</v>
      </c>
      <c r="C23" t="s">
        <v>144</v>
      </c>
      <c r="D23" t="s">
        <v>145</v>
      </c>
      <c r="E23">
        <v>90</v>
      </c>
      <c r="F23">
        <v>1.7</v>
      </c>
      <c r="G23" t="s">
        <v>67</v>
      </c>
      <c r="H23" t="s">
        <v>59</v>
      </c>
      <c r="I23" t="s">
        <v>143</v>
      </c>
      <c r="J23">
        <v>93.144417111406895</v>
      </c>
      <c r="K23">
        <v>6.5521788014513298</v>
      </c>
      <c r="L23">
        <v>74.409491376902395</v>
      </c>
      <c r="M23">
        <v>98.433560915793393</v>
      </c>
      <c r="N23">
        <v>96.894680060994801</v>
      </c>
      <c r="S23" s="49" t="s">
        <v>216</v>
      </c>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1"/>
    </row>
    <row r="24" spans="1:43" ht="16">
      <c r="A24">
        <v>16</v>
      </c>
      <c r="B24">
        <v>8</v>
      </c>
      <c r="C24" t="s">
        <v>144</v>
      </c>
      <c r="D24" t="s">
        <v>145</v>
      </c>
      <c r="E24">
        <v>100</v>
      </c>
      <c r="F24">
        <v>5</v>
      </c>
      <c r="G24" t="s">
        <v>67</v>
      </c>
      <c r="H24" t="s">
        <v>59</v>
      </c>
      <c r="I24" t="s">
        <v>143</v>
      </c>
      <c r="J24">
        <v>96.840360992939196</v>
      </c>
      <c r="K24">
        <v>1.8908178191518199</v>
      </c>
      <c r="L24">
        <v>93.480305330113893</v>
      </c>
      <c r="M24">
        <v>100.77239509192199</v>
      </c>
      <c r="N24">
        <v>97.317114208206704</v>
      </c>
      <c r="S24" s="49" t="s">
        <v>217</v>
      </c>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1"/>
    </row>
    <row r="25" spans="1:43" ht="16">
      <c r="A25">
        <v>17</v>
      </c>
      <c r="B25">
        <v>15</v>
      </c>
      <c r="C25" t="s">
        <v>146</v>
      </c>
      <c r="D25" t="s">
        <v>147</v>
      </c>
      <c r="E25">
        <v>0</v>
      </c>
      <c r="F25">
        <v>0</v>
      </c>
      <c r="G25" t="s">
        <v>119</v>
      </c>
      <c r="H25" t="s">
        <v>89</v>
      </c>
      <c r="I25" t="s">
        <v>148</v>
      </c>
      <c r="J25" s="43" t="s">
        <v>134</v>
      </c>
      <c r="K25">
        <v>9.4641563925149997E-4</v>
      </c>
      <c r="L25" s="43" t="s">
        <v>135</v>
      </c>
      <c r="M25">
        <v>1.1137350039754201E-3</v>
      </c>
      <c r="N25" s="43" t="s">
        <v>149</v>
      </c>
      <c r="S25" s="49" t="s">
        <v>218</v>
      </c>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1"/>
    </row>
    <row r="26" spans="1:43" ht="16">
      <c r="A26">
        <v>18</v>
      </c>
      <c r="B26">
        <v>15</v>
      </c>
      <c r="C26" t="s">
        <v>146</v>
      </c>
      <c r="D26" t="s">
        <v>147</v>
      </c>
      <c r="E26">
        <v>50</v>
      </c>
      <c r="F26">
        <v>1.71</v>
      </c>
      <c r="G26" t="s">
        <v>119</v>
      </c>
      <c r="H26" t="s">
        <v>89</v>
      </c>
      <c r="I26" t="s">
        <v>148</v>
      </c>
      <c r="J26">
        <v>93.459411092341</v>
      </c>
      <c r="K26">
        <v>6.1212909762255299</v>
      </c>
      <c r="L26">
        <v>75.769733591487295</v>
      </c>
      <c r="M26">
        <v>98.659793317696298</v>
      </c>
      <c r="N26">
        <v>50.7629919131859</v>
      </c>
      <c r="S26" s="49"/>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1"/>
    </row>
    <row r="27" spans="1:43" ht="16">
      <c r="A27">
        <v>19</v>
      </c>
      <c r="B27">
        <v>15</v>
      </c>
      <c r="C27" t="s">
        <v>146</v>
      </c>
      <c r="D27" t="s">
        <v>147</v>
      </c>
      <c r="E27">
        <v>100</v>
      </c>
      <c r="F27">
        <v>5</v>
      </c>
      <c r="G27" t="s">
        <v>119</v>
      </c>
      <c r="H27" t="s">
        <v>89</v>
      </c>
      <c r="I27" t="s">
        <v>148</v>
      </c>
      <c r="J27">
        <v>96.840360992939196</v>
      </c>
      <c r="K27">
        <v>1.8908178191518199</v>
      </c>
      <c r="L27">
        <v>93.480305330113893</v>
      </c>
      <c r="M27">
        <v>100.77239509192199</v>
      </c>
      <c r="N27">
        <v>96.235032933135102</v>
      </c>
      <c r="S27" s="49" t="s">
        <v>219</v>
      </c>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1"/>
    </row>
    <row r="28" spans="1:43" ht="16">
      <c r="A28">
        <v>20</v>
      </c>
      <c r="B28">
        <v>16</v>
      </c>
      <c r="C28" t="s">
        <v>150</v>
      </c>
      <c r="D28" t="s">
        <v>151</v>
      </c>
      <c r="E28">
        <v>0</v>
      </c>
      <c r="F28">
        <v>0</v>
      </c>
      <c r="G28" t="s">
        <v>119</v>
      </c>
      <c r="H28" t="s">
        <v>89</v>
      </c>
      <c r="I28" t="s">
        <v>148</v>
      </c>
      <c r="J28" s="43" t="s">
        <v>134</v>
      </c>
      <c r="K28">
        <v>9.4641563925149997E-4</v>
      </c>
      <c r="L28" s="43" t="s">
        <v>135</v>
      </c>
      <c r="M28">
        <v>1.1137350039754201E-3</v>
      </c>
      <c r="N28" s="43" t="s">
        <v>152</v>
      </c>
      <c r="S28" s="49" t="s">
        <v>220</v>
      </c>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1"/>
    </row>
    <row r="29" spans="1:43" ht="16">
      <c r="A29">
        <v>21</v>
      </c>
      <c r="B29">
        <v>16</v>
      </c>
      <c r="C29" t="s">
        <v>150</v>
      </c>
      <c r="D29" t="s">
        <v>151</v>
      </c>
      <c r="E29">
        <v>50</v>
      </c>
      <c r="F29">
        <v>1.86</v>
      </c>
      <c r="G29" t="s">
        <v>119</v>
      </c>
      <c r="H29" t="s">
        <v>89</v>
      </c>
      <c r="I29" t="s">
        <v>148</v>
      </c>
      <c r="J29">
        <v>95.894039225681396</v>
      </c>
      <c r="K29">
        <v>2.44944524930981</v>
      </c>
      <c r="L29">
        <v>90.777896479848394</v>
      </c>
      <c r="M29">
        <v>99.974695458784097</v>
      </c>
      <c r="N29">
        <v>51.123112276325998</v>
      </c>
      <c r="S29" s="49" t="s">
        <v>227</v>
      </c>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1"/>
    </row>
    <row r="30" spans="1:43" ht="16">
      <c r="A30">
        <v>22</v>
      </c>
      <c r="B30">
        <v>16</v>
      </c>
      <c r="C30" t="s">
        <v>150</v>
      </c>
      <c r="D30" t="s">
        <v>151</v>
      </c>
      <c r="E30">
        <v>100</v>
      </c>
      <c r="F30">
        <v>5</v>
      </c>
      <c r="G30" t="s">
        <v>119</v>
      </c>
      <c r="H30" t="s">
        <v>89</v>
      </c>
      <c r="I30" t="s">
        <v>148</v>
      </c>
      <c r="J30">
        <v>96.840360992939196</v>
      </c>
      <c r="K30">
        <v>1.8908178191518199</v>
      </c>
      <c r="L30">
        <v>93.480305330113893</v>
      </c>
      <c r="M30">
        <v>100.77239509192199</v>
      </c>
      <c r="N30">
        <v>95.916247263520802</v>
      </c>
      <c r="S30" s="49" t="s">
        <v>221</v>
      </c>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1"/>
    </row>
    <row r="31" spans="1:43" ht="16">
      <c r="A31">
        <v>23</v>
      </c>
      <c r="B31">
        <v>17</v>
      </c>
      <c r="C31" t="s">
        <v>153</v>
      </c>
      <c r="D31" t="s">
        <v>102</v>
      </c>
      <c r="E31">
        <v>0</v>
      </c>
      <c r="F31">
        <v>0</v>
      </c>
      <c r="G31" t="s">
        <v>67</v>
      </c>
      <c r="H31" t="s">
        <v>89</v>
      </c>
      <c r="I31" t="s">
        <v>139</v>
      </c>
      <c r="J31" s="43" t="s">
        <v>134</v>
      </c>
      <c r="K31">
        <v>9.4641563925149997E-4</v>
      </c>
      <c r="L31" s="43" t="s">
        <v>135</v>
      </c>
      <c r="M31">
        <v>1.1137350039754201E-3</v>
      </c>
      <c r="N31" s="43" t="s">
        <v>154</v>
      </c>
      <c r="S31" s="49" t="s">
        <v>222</v>
      </c>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1"/>
    </row>
    <row r="32" spans="1:43" ht="16">
      <c r="A32">
        <v>24</v>
      </c>
      <c r="B32">
        <v>17</v>
      </c>
      <c r="C32" t="s">
        <v>153</v>
      </c>
      <c r="D32" t="s">
        <v>102</v>
      </c>
      <c r="E32">
        <v>50</v>
      </c>
      <c r="F32">
        <v>2.65</v>
      </c>
      <c r="G32" t="s">
        <v>67</v>
      </c>
      <c r="H32" t="s">
        <v>89</v>
      </c>
      <c r="I32" t="s">
        <v>139</v>
      </c>
      <c r="J32">
        <v>96.840345739905004</v>
      </c>
      <c r="K32">
        <v>1.89059164120627</v>
      </c>
      <c r="L32">
        <v>93.480253826383503</v>
      </c>
      <c r="M32">
        <v>100.772047054494</v>
      </c>
      <c r="N32">
        <v>96.572209050930397</v>
      </c>
      <c r="S32" s="49" t="s">
        <v>223</v>
      </c>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1"/>
    </row>
    <row r="33" spans="1:43" ht="16">
      <c r="A33">
        <v>25</v>
      </c>
      <c r="B33">
        <v>17</v>
      </c>
      <c r="C33" t="s">
        <v>153</v>
      </c>
      <c r="D33" t="s">
        <v>102</v>
      </c>
      <c r="E33">
        <v>100</v>
      </c>
      <c r="F33">
        <v>5</v>
      </c>
      <c r="G33" t="s">
        <v>67</v>
      </c>
      <c r="H33" t="s">
        <v>89</v>
      </c>
      <c r="I33" t="s">
        <v>139</v>
      </c>
      <c r="J33">
        <v>96.840360992939196</v>
      </c>
      <c r="K33">
        <v>1.8908178191518199</v>
      </c>
      <c r="L33">
        <v>93.480305330113893</v>
      </c>
      <c r="M33">
        <v>100.77239509192199</v>
      </c>
      <c r="N33">
        <v>96.572816964697694</v>
      </c>
      <c r="S33" s="49" t="s">
        <v>224</v>
      </c>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1"/>
    </row>
    <row r="34" spans="1:43" ht="16">
      <c r="A34">
        <v>26</v>
      </c>
      <c r="B34">
        <v>18</v>
      </c>
      <c r="C34" t="s">
        <v>155</v>
      </c>
      <c r="D34" t="s">
        <v>156</v>
      </c>
      <c r="E34">
        <v>0</v>
      </c>
      <c r="F34">
        <v>0</v>
      </c>
      <c r="G34" t="s">
        <v>67</v>
      </c>
      <c r="H34" t="s">
        <v>89</v>
      </c>
      <c r="I34" t="s">
        <v>139</v>
      </c>
      <c r="J34" s="43" t="s">
        <v>134</v>
      </c>
      <c r="K34">
        <v>9.4641563925149997E-4</v>
      </c>
      <c r="L34" s="43" t="s">
        <v>135</v>
      </c>
      <c r="M34">
        <v>1.1137350039754201E-3</v>
      </c>
      <c r="N34">
        <v>1.0943756236725199E-2</v>
      </c>
      <c r="S34" s="49"/>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1"/>
    </row>
    <row r="35" spans="1:43" ht="16">
      <c r="A35">
        <v>27</v>
      </c>
      <c r="B35">
        <v>18</v>
      </c>
      <c r="C35" t="s">
        <v>155</v>
      </c>
      <c r="D35" t="s">
        <v>156</v>
      </c>
      <c r="E35">
        <v>50</v>
      </c>
      <c r="F35">
        <v>0.84</v>
      </c>
      <c r="G35" t="s">
        <v>67</v>
      </c>
      <c r="H35" t="s">
        <v>89</v>
      </c>
      <c r="I35" t="s">
        <v>139</v>
      </c>
      <c r="J35">
        <v>0.24664888414684999</v>
      </c>
      <c r="K35">
        <v>0.76014286988239399</v>
      </c>
      <c r="L35">
        <v>8.2264199702299905E-3</v>
      </c>
      <c r="M35">
        <v>2.1854592237186701</v>
      </c>
      <c r="N35">
        <v>48.731237160209098</v>
      </c>
      <c r="S35" s="49" t="s">
        <v>225</v>
      </c>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1"/>
    </row>
    <row r="36" spans="1:43" ht="16">
      <c r="A36">
        <v>28</v>
      </c>
      <c r="B36">
        <v>18</v>
      </c>
      <c r="C36" t="s">
        <v>155</v>
      </c>
      <c r="D36" t="s">
        <v>156</v>
      </c>
      <c r="E36">
        <v>100</v>
      </c>
      <c r="F36">
        <v>5</v>
      </c>
      <c r="G36" t="s">
        <v>67</v>
      </c>
      <c r="H36" t="s">
        <v>89</v>
      </c>
      <c r="I36" t="s">
        <v>139</v>
      </c>
      <c r="J36">
        <v>96.840360992939196</v>
      </c>
      <c r="K36">
        <v>1.8908178191518199</v>
      </c>
      <c r="L36">
        <v>93.480305330113893</v>
      </c>
      <c r="M36">
        <v>100.77239509192199</v>
      </c>
      <c r="N36">
        <v>98.085082971839697</v>
      </c>
      <c r="S36" s="49"/>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1"/>
    </row>
    <row r="37" spans="1:43" ht="16">
      <c r="A37">
        <v>29</v>
      </c>
      <c r="B37">
        <v>2</v>
      </c>
      <c r="C37" t="s">
        <v>157</v>
      </c>
      <c r="D37" t="s">
        <v>158</v>
      </c>
      <c r="E37">
        <v>0</v>
      </c>
      <c r="F37">
        <v>0</v>
      </c>
      <c r="G37" t="s">
        <v>58</v>
      </c>
      <c r="H37" t="s">
        <v>59</v>
      </c>
      <c r="I37" t="s">
        <v>143</v>
      </c>
      <c r="J37" s="43" t="s">
        <v>134</v>
      </c>
      <c r="K37">
        <v>9.4641563925149997E-4</v>
      </c>
      <c r="L37" s="43" t="s">
        <v>135</v>
      </c>
      <c r="M37">
        <v>1.1137350039754201E-3</v>
      </c>
      <c r="N37" s="43" t="s">
        <v>159</v>
      </c>
      <c r="S37" s="49" t="s">
        <v>226</v>
      </c>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1"/>
    </row>
    <row r="38" spans="1:43" ht="16">
      <c r="A38">
        <v>30</v>
      </c>
      <c r="B38">
        <v>2</v>
      </c>
      <c r="C38" t="s">
        <v>157</v>
      </c>
      <c r="D38" t="s">
        <v>158</v>
      </c>
      <c r="E38">
        <v>10</v>
      </c>
      <c r="F38">
        <v>1.3</v>
      </c>
      <c r="G38" t="s">
        <v>58</v>
      </c>
      <c r="H38" t="s">
        <v>59</v>
      </c>
      <c r="I38" t="s">
        <v>143</v>
      </c>
      <c r="J38">
        <v>25.323948665474699</v>
      </c>
      <c r="K38">
        <v>18.873804111343301</v>
      </c>
      <c r="L38">
        <v>3.95725965869295</v>
      </c>
      <c r="M38">
        <v>72.823905366488106</v>
      </c>
      <c r="N38">
        <v>20.396882945338799</v>
      </c>
      <c r="S38" s="52" t="s">
        <v>226</v>
      </c>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4"/>
    </row>
    <row r="39" spans="1:43">
      <c r="A39">
        <v>31</v>
      </c>
      <c r="B39">
        <v>2</v>
      </c>
      <c r="C39" t="s">
        <v>157</v>
      </c>
      <c r="D39" t="s">
        <v>158</v>
      </c>
      <c r="E39">
        <v>50</v>
      </c>
      <c r="F39">
        <v>1.4</v>
      </c>
      <c r="G39" t="s">
        <v>58</v>
      </c>
      <c r="H39" t="s">
        <v>59</v>
      </c>
      <c r="I39" t="s">
        <v>143</v>
      </c>
      <c r="J39">
        <v>49.623712707466403</v>
      </c>
      <c r="K39">
        <v>21.4646825208252</v>
      </c>
      <c r="L39">
        <v>11.674336466943</v>
      </c>
      <c r="M39">
        <v>88.011129523063801</v>
      </c>
      <c r="N39">
        <v>42.653547769918497</v>
      </c>
    </row>
    <row r="40" spans="1:43">
      <c r="A40">
        <v>32</v>
      </c>
      <c r="B40">
        <v>2</v>
      </c>
      <c r="C40" t="s">
        <v>157</v>
      </c>
      <c r="D40" t="s">
        <v>158</v>
      </c>
      <c r="E40">
        <v>90</v>
      </c>
      <c r="F40">
        <v>1.7</v>
      </c>
      <c r="G40" t="s">
        <v>58</v>
      </c>
      <c r="H40" t="s">
        <v>59</v>
      </c>
      <c r="I40" t="s">
        <v>143</v>
      </c>
      <c r="J40">
        <v>93.144417111406895</v>
      </c>
      <c r="K40">
        <v>6.5521788014513298</v>
      </c>
      <c r="L40">
        <v>74.409491376902395</v>
      </c>
      <c r="M40">
        <v>98.433560915793393</v>
      </c>
      <c r="N40">
        <v>92.269085157197395</v>
      </c>
    </row>
    <row r="41" spans="1:43">
      <c r="A41">
        <v>33</v>
      </c>
      <c r="B41">
        <v>2</v>
      </c>
      <c r="C41" t="s">
        <v>157</v>
      </c>
      <c r="D41" t="s">
        <v>158</v>
      </c>
      <c r="E41">
        <v>100</v>
      </c>
      <c r="F41">
        <v>5</v>
      </c>
      <c r="G41" t="s">
        <v>58</v>
      </c>
      <c r="H41" t="s">
        <v>59</v>
      </c>
      <c r="I41" t="s">
        <v>143</v>
      </c>
      <c r="J41">
        <v>96.840360992939196</v>
      </c>
      <c r="K41">
        <v>1.8908178191518199</v>
      </c>
      <c r="L41">
        <v>93.480305330113893</v>
      </c>
      <c r="M41">
        <v>100.77239509192199</v>
      </c>
      <c r="N41">
        <v>96.833399838982302</v>
      </c>
    </row>
    <row r="42" spans="1:43">
      <c r="A42">
        <v>34</v>
      </c>
      <c r="B42">
        <v>3</v>
      </c>
      <c r="C42" t="s">
        <v>160</v>
      </c>
      <c r="D42" t="s">
        <v>161</v>
      </c>
      <c r="E42">
        <v>0</v>
      </c>
      <c r="F42">
        <v>0</v>
      </c>
      <c r="G42" t="s">
        <v>117</v>
      </c>
      <c r="H42" t="s">
        <v>59</v>
      </c>
      <c r="I42" t="s">
        <v>143</v>
      </c>
      <c r="J42" s="43" t="s">
        <v>134</v>
      </c>
      <c r="K42">
        <v>9.4641563925149997E-4</v>
      </c>
      <c r="L42" s="43" t="s">
        <v>135</v>
      </c>
      <c r="M42">
        <v>1.1137350039754201E-3</v>
      </c>
      <c r="N42" s="43" t="s">
        <v>162</v>
      </c>
    </row>
    <row r="43" spans="1:43">
      <c r="A43">
        <v>35</v>
      </c>
      <c r="B43">
        <v>3</v>
      </c>
      <c r="C43" t="s">
        <v>160</v>
      </c>
      <c r="D43" t="s">
        <v>161</v>
      </c>
      <c r="E43">
        <v>10</v>
      </c>
      <c r="F43">
        <v>1.55</v>
      </c>
      <c r="G43" t="s">
        <v>117</v>
      </c>
      <c r="H43" t="s">
        <v>59</v>
      </c>
      <c r="I43" t="s">
        <v>143</v>
      </c>
      <c r="J43">
        <v>81.960075013071901</v>
      </c>
      <c r="K43">
        <v>15.3207038100888</v>
      </c>
      <c r="L43">
        <v>41.193895474738099</v>
      </c>
      <c r="M43">
        <v>95.892132488825894</v>
      </c>
      <c r="N43">
        <v>0.85445471404176498</v>
      </c>
    </row>
    <row r="44" spans="1:43">
      <c r="A44">
        <v>36</v>
      </c>
      <c r="B44">
        <v>3</v>
      </c>
      <c r="C44" t="s">
        <v>160</v>
      </c>
      <c r="D44" t="s">
        <v>161</v>
      </c>
      <c r="E44">
        <v>50</v>
      </c>
      <c r="F44">
        <v>2</v>
      </c>
      <c r="G44" t="s">
        <v>117</v>
      </c>
      <c r="H44" t="s">
        <v>59</v>
      </c>
      <c r="I44" t="s">
        <v>143</v>
      </c>
      <c r="J44">
        <v>96.619949551289693</v>
      </c>
      <c r="K44">
        <v>1.8990256434074999</v>
      </c>
      <c r="L44">
        <v>92.887381851022496</v>
      </c>
      <c r="M44">
        <v>100.527056603779</v>
      </c>
      <c r="N44">
        <v>51.617990227782499</v>
      </c>
    </row>
    <row r="45" spans="1:43">
      <c r="A45">
        <v>37</v>
      </c>
      <c r="B45">
        <v>3</v>
      </c>
      <c r="C45" t="s">
        <v>160</v>
      </c>
      <c r="D45" t="s">
        <v>161</v>
      </c>
      <c r="E45">
        <v>90</v>
      </c>
      <c r="F45">
        <v>2.4500000000000002</v>
      </c>
      <c r="G45" t="s">
        <v>117</v>
      </c>
      <c r="H45" t="s">
        <v>59</v>
      </c>
      <c r="I45" t="s">
        <v>143</v>
      </c>
      <c r="J45">
        <v>96.838478578935096</v>
      </c>
      <c r="K45">
        <v>1.88957368200363</v>
      </c>
      <c r="L45">
        <v>93.479481842320595</v>
      </c>
      <c r="M45">
        <v>100.769913003583</v>
      </c>
      <c r="N45">
        <v>94.997634191029903</v>
      </c>
    </row>
    <row r="46" spans="1:43">
      <c r="A46">
        <v>38</v>
      </c>
      <c r="B46">
        <v>3</v>
      </c>
      <c r="C46" t="s">
        <v>160</v>
      </c>
      <c r="D46" t="s">
        <v>161</v>
      </c>
      <c r="E46">
        <v>100</v>
      </c>
      <c r="F46">
        <v>5</v>
      </c>
      <c r="G46" t="s">
        <v>117</v>
      </c>
      <c r="H46" t="s">
        <v>59</v>
      </c>
      <c r="I46" t="s">
        <v>143</v>
      </c>
      <c r="J46">
        <v>96.840360992939196</v>
      </c>
      <c r="K46">
        <v>1.8908178191518199</v>
      </c>
      <c r="L46">
        <v>93.480305330113893</v>
      </c>
      <c r="M46">
        <v>100.77239509192199</v>
      </c>
      <c r="N46">
        <v>95.620071039234006</v>
      </c>
    </row>
    <row r="47" spans="1:43">
      <c r="A47">
        <v>39</v>
      </c>
      <c r="B47">
        <v>19</v>
      </c>
      <c r="C47" t="s">
        <v>163</v>
      </c>
      <c r="D47" t="s">
        <v>164</v>
      </c>
      <c r="E47">
        <v>0</v>
      </c>
      <c r="F47">
        <v>0</v>
      </c>
      <c r="G47" t="s">
        <v>107</v>
      </c>
      <c r="H47" t="s">
        <v>89</v>
      </c>
      <c r="I47" t="s">
        <v>165</v>
      </c>
      <c r="J47" s="43" t="s">
        <v>134</v>
      </c>
      <c r="K47">
        <v>9.4641563925149997E-4</v>
      </c>
      <c r="L47" s="43" t="s">
        <v>135</v>
      </c>
      <c r="M47">
        <v>1.1137350039754201E-3</v>
      </c>
      <c r="N47">
        <v>1.2223357480938701E-4</v>
      </c>
    </row>
    <row r="48" spans="1:43">
      <c r="A48">
        <v>40</v>
      </c>
      <c r="B48">
        <v>19</v>
      </c>
      <c r="C48" t="s">
        <v>163</v>
      </c>
      <c r="D48" t="s">
        <v>164</v>
      </c>
      <c r="E48">
        <v>50</v>
      </c>
      <c r="F48">
        <v>1.26</v>
      </c>
      <c r="G48" t="s">
        <v>107</v>
      </c>
      <c r="H48" t="s">
        <v>89</v>
      </c>
      <c r="I48" t="s">
        <v>165</v>
      </c>
      <c r="J48">
        <v>18.159677444720099</v>
      </c>
      <c r="K48">
        <v>16.532537689654301</v>
      </c>
      <c r="L48">
        <v>2.37558830423953</v>
      </c>
      <c r="M48">
        <v>62.786103682553701</v>
      </c>
      <c r="N48">
        <v>49.701509957376402</v>
      </c>
    </row>
    <row r="49" spans="1:14">
      <c r="A49">
        <v>41</v>
      </c>
      <c r="B49">
        <v>19</v>
      </c>
      <c r="C49" t="s">
        <v>163</v>
      </c>
      <c r="D49" t="s">
        <v>164</v>
      </c>
      <c r="E49">
        <v>100</v>
      </c>
      <c r="F49">
        <v>5</v>
      </c>
      <c r="G49" t="s">
        <v>107</v>
      </c>
      <c r="H49" t="s">
        <v>89</v>
      </c>
      <c r="I49" t="s">
        <v>165</v>
      </c>
      <c r="J49">
        <v>96.840360992939196</v>
      </c>
      <c r="K49">
        <v>1.8908178191518199</v>
      </c>
      <c r="L49">
        <v>93.480305330113893</v>
      </c>
      <c r="M49">
        <v>100.77239509192199</v>
      </c>
      <c r="N49">
        <v>97.191744159403797</v>
      </c>
    </row>
    <row r="50" spans="1:14">
      <c r="A50">
        <v>42</v>
      </c>
      <c r="B50">
        <v>20</v>
      </c>
      <c r="C50" t="s">
        <v>166</v>
      </c>
      <c r="D50" t="s">
        <v>167</v>
      </c>
      <c r="E50">
        <v>0</v>
      </c>
      <c r="F50">
        <v>0</v>
      </c>
      <c r="G50" t="s">
        <v>119</v>
      </c>
      <c r="H50" t="s">
        <v>89</v>
      </c>
      <c r="I50" t="s">
        <v>139</v>
      </c>
      <c r="J50" s="43" t="s">
        <v>134</v>
      </c>
      <c r="K50">
        <v>9.4641563925149997E-4</v>
      </c>
      <c r="L50" s="43" t="s">
        <v>135</v>
      </c>
      <c r="M50">
        <v>1.1137350039754201E-3</v>
      </c>
      <c r="N50" s="43" t="s">
        <v>168</v>
      </c>
    </row>
    <row r="51" spans="1:14">
      <c r="A51">
        <v>43</v>
      </c>
      <c r="B51">
        <v>20</v>
      </c>
      <c r="C51" t="s">
        <v>166</v>
      </c>
      <c r="D51" t="s">
        <v>167</v>
      </c>
      <c r="E51">
        <v>50</v>
      </c>
      <c r="F51">
        <v>1.6</v>
      </c>
      <c r="G51" t="s">
        <v>119</v>
      </c>
      <c r="H51" t="s">
        <v>89</v>
      </c>
      <c r="I51" t="s">
        <v>139</v>
      </c>
      <c r="J51">
        <v>87.506841711924693</v>
      </c>
      <c r="K51">
        <v>12.0909949300238</v>
      </c>
      <c r="L51">
        <v>52.341097373005297</v>
      </c>
      <c r="M51">
        <v>96.7710151367219</v>
      </c>
      <c r="N51">
        <v>50.501047219870301</v>
      </c>
    </row>
    <row r="52" spans="1:14">
      <c r="A52">
        <v>44</v>
      </c>
      <c r="B52">
        <v>20</v>
      </c>
      <c r="C52" t="s">
        <v>166</v>
      </c>
      <c r="D52" t="s">
        <v>167</v>
      </c>
      <c r="E52">
        <v>100</v>
      </c>
      <c r="F52">
        <v>5</v>
      </c>
      <c r="G52" t="s">
        <v>119</v>
      </c>
      <c r="H52" t="s">
        <v>89</v>
      </c>
      <c r="I52" t="s">
        <v>139</v>
      </c>
      <c r="J52">
        <v>96.840360992939196</v>
      </c>
      <c r="K52">
        <v>1.8908178191518199</v>
      </c>
      <c r="L52">
        <v>93.480305330113893</v>
      </c>
      <c r="M52">
        <v>100.77239509192199</v>
      </c>
      <c r="N52">
        <v>96.468848626291305</v>
      </c>
    </row>
    <row r="53" spans="1:14">
      <c r="A53">
        <v>45</v>
      </c>
      <c r="B53">
        <v>6</v>
      </c>
      <c r="C53" t="s">
        <v>169</v>
      </c>
      <c r="D53" t="s">
        <v>170</v>
      </c>
      <c r="E53">
        <v>0</v>
      </c>
      <c r="F53">
        <v>0</v>
      </c>
      <c r="G53" t="s">
        <v>67</v>
      </c>
      <c r="H53" t="s">
        <v>59</v>
      </c>
      <c r="I53" t="s">
        <v>143</v>
      </c>
      <c r="J53" s="43" t="s">
        <v>134</v>
      </c>
      <c r="K53">
        <v>9.4641563925149997E-4</v>
      </c>
      <c r="L53" s="43" t="s">
        <v>135</v>
      </c>
      <c r="M53">
        <v>1.1137350039754201E-3</v>
      </c>
      <c r="N53" s="43" t="s">
        <v>171</v>
      </c>
    </row>
    <row r="54" spans="1:14">
      <c r="A54">
        <v>46</v>
      </c>
      <c r="B54">
        <v>6</v>
      </c>
      <c r="C54" t="s">
        <v>169</v>
      </c>
      <c r="D54" t="s">
        <v>170</v>
      </c>
      <c r="E54">
        <v>10</v>
      </c>
      <c r="F54">
        <v>1.1499999999999999</v>
      </c>
      <c r="G54" t="s">
        <v>67</v>
      </c>
      <c r="H54" t="s">
        <v>59</v>
      </c>
      <c r="I54" t="s">
        <v>143</v>
      </c>
      <c r="J54">
        <v>6.4052436301178801</v>
      </c>
      <c r="K54">
        <v>9.2098098068708492</v>
      </c>
      <c r="L54">
        <v>0.60604974381622401</v>
      </c>
      <c r="M54">
        <v>34.6014263691157</v>
      </c>
      <c r="N54">
        <v>10.7335639217543</v>
      </c>
    </row>
    <row r="55" spans="1:14">
      <c r="A55">
        <v>47</v>
      </c>
      <c r="B55">
        <v>6</v>
      </c>
      <c r="C55" t="s">
        <v>169</v>
      </c>
      <c r="D55" t="s">
        <v>170</v>
      </c>
      <c r="E55">
        <v>50</v>
      </c>
      <c r="F55">
        <v>1.35</v>
      </c>
      <c r="G55" t="s">
        <v>67</v>
      </c>
      <c r="H55" t="s">
        <v>59</v>
      </c>
      <c r="I55" t="s">
        <v>143</v>
      </c>
      <c r="J55">
        <v>36.689318257173298</v>
      </c>
      <c r="K55">
        <v>20.8771900017056</v>
      </c>
      <c r="L55">
        <v>6.9786719643989104</v>
      </c>
      <c r="M55">
        <v>81.909215446270906</v>
      </c>
      <c r="N55">
        <v>50.432833453212702</v>
      </c>
    </row>
    <row r="56" spans="1:14">
      <c r="A56">
        <v>48</v>
      </c>
      <c r="B56">
        <v>6</v>
      </c>
      <c r="C56" t="s">
        <v>169</v>
      </c>
      <c r="D56" t="s">
        <v>170</v>
      </c>
      <c r="E56">
        <v>90</v>
      </c>
      <c r="F56">
        <v>1.55</v>
      </c>
      <c r="G56" t="s">
        <v>67</v>
      </c>
      <c r="H56" t="s">
        <v>59</v>
      </c>
      <c r="I56" t="s">
        <v>143</v>
      </c>
      <c r="J56">
        <v>81.960075013071901</v>
      </c>
      <c r="K56">
        <v>15.3207038100888</v>
      </c>
      <c r="L56">
        <v>41.193895474738099</v>
      </c>
      <c r="M56">
        <v>95.892132488825894</v>
      </c>
      <c r="N56">
        <v>87.700028009705207</v>
      </c>
    </row>
    <row r="57" spans="1:14">
      <c r="A57">
        <v>49</v>
      </c>
      <c r="B57">
        <v>6</v>
      </c>
      <c r="C57" t="s">
        <v>169</v>
      </c>
      <c r="D57" t="s">
        <v>170</v>
      </c>
      <c r="E57">
        <v>100</v>
      </c>
      <c r="F57">
        <v>5</v>
      </c>
      <c r="G57" t="s">
        <v>67</v>
      </c>
      <c r="H57" t="s">
        <v>59</v>
      </c>
      <c r="I57" t="s">
        <v>143</v>
      </c>
      <c r="J57">
        <v>96.840360992939196</v>
      </c>
      <c r="K57">
        <v>1.8908178191518199</v>
      </c>
      <c r="L57">
        <v>93.480305330113893</v>
      </c>
      <c r="M57">
        <v>100.77239509192199</v>
      </c>
      <c r="N57">
        <v>97.004628769414495</v>
      </c>
    </row>
    <row r="58" spans="1:14">
      <c r="A58">
        <v>50</v>
      </c>
      <c r="B58">
        <v>5</v>
      </c>
      <c r="C58" t="s">
        <v>172</v>
      </c>
      <c r="D58" t="s">
        <v>173</v>
      </c>
      <c r="E58">
        <v>0</v>
      </c>
      <c r="F58">
        <v>0</v>
      </c>
      <c r="G58" t="s">
        <v>67</v>
      </c>
      <c r="H58" t="s">
        <v>59</v>
      </c>
      <c r="I58" t="s">
        <v>143</v>
      </c>
      <c r="J58" s="43" t="s">
        <v>134</v>
      </c>
      <c r="K58">
        <v>9.4641563925149997E-4</v>
      </c>
      <c r="L58" s="43" t="s">
        <v>135</v>
      </c>
      <c r="M58">
        <v>1.1137350039754201E-3</v>
      </c>
      <c r="N58" s="43" t="s">
        <v>174</v>
      </c>
    </row>
    <row r="59" spans="1:14">
      <c r="A59">
        <v>51</v>
      </c>
      <c r="B59">
        <v>5</v>
      </c>
      <c r="C59" t="s">
        <v>172</v>
      </c>
      <c r="D59" t="s">
        <v>173</v>
      </c>
      <c r="E59">
        <v>10</v>
      </c>
      <c r="F59">
        <v>1.1000000000000001</v>
      </c>
      <c r="G59" t="s">
        <v>67</v>
      </c>
      <c r="H59" t="s">
        <v>59</v>
      </c>
      <c r="I59" t="s">
        <v>143</v>
      </c>
      <c r="J59">
        <v>3.7345535765143301</v>
      </c>
      <c r="K59">
        <v>6.4632400338374696</v>
      </c>
      <c r="L59">
        <v>0.31850766055141</v>
      </c>
      <c r="M59">
        <v>24.226571268997301</v>
      </c>
      <c r="N59">
        <v>4.1232084177976702</v>
      </c>
    </row>
    <row r="60" spans="1:14">
      <c r="A60">
        <v>52</v>
      </c>
      <c r="B60">
        <v>5</v>
      </c>
      <c r="C60" t="s">
        <v>172</v>
      </c>
      <c r="D60" t="s">
        <v>173</v>
      </c>
      <c r="E60">
        <v>50</v>
      </c>
      <c r="F60">
        <v>1.4</v>
      </c>
      <c r="G60" t="s">
        <v>67</v>
      </c>
      <c r="H60" t="s">
        <v>59</v>
      </c>
      <c r="I60" t="s">
        <v>143</v>
      </c>
      <c r="J60">
        <v>49.623712707466403</v>
      </c>
      <c r="K60">
        <v>21.4646825208252</v>
      </c>
      <c r="L60">
        <v>11.674336466943</v>
      </c>
      <c r="M60">
        <v>88.011129523063801</v>
      </c>
      <c r="N60">
        <v>51.646884266287501</v>
      </c>
    </row>
    <row r="61" spans="1:14">
      <c r="A61">
        <v>53</v>
      </c>
      <c r="B61">
        <v>5</v>
      </c>
      <c r="C61" t="s">
        <v>172</v>
      </c>
      <c r="D61" t="s">
        <v>173</v>
      </c>
      <c r="E61">
        <v>90</v>
      </c>
      <c r="F61">
        <v>1.6</v>
      </c>
      <c r="G61" t="s">
        <v>67</v>
      </c>
      <c r="H61" t="s">
        <v>59</v>
      </c>
      <c r="I61" t="s">
        <v>143</v>
      </c>
      <c r="J61">
        <v>87.506841711924693</v>
      </c>
      <c r="K61">
        <v>12.0909949300238</v>
      </c>
      <c r="L61">
        <v>52.341097373005297</v>
      </c>
      <c r="M61">
        <v>96.7710151367219</v>
      </c>
      <c r="N61">
        <v>88.042727348659398</v>
      </c>
    </row>
    <row r="62" spans="1:14">
      <c r="A62">
        <v>54</v>
      </c>
      <c r="B62">
        <v>5</v>
      </c>
      <c r="C62" t="s">
        <v>172</v>
      </c>
      <c r="D62" t="s">
        <v>173</v>
      </c>
      <c r="E62">
        <v>100</v>
      </c>
      <c r="F62">
        <v>5</v>
      </c>
      <c r="G62" t="s">
        <v>67</v>
      </c>
      <c r="H62" t="s">
        <v>59</v>
      </c>
      <c r="I62" t="s">
        <v>143</v>
      </c>
      <c r="J62">
        <v>96.840360992939196</v>
      </c>
      <c r="K62">
        <v>1.8908178191518199</v>
      </c>
      <c r="L62">
        <v>93.480305330113893</v>
      </c>
      <c r="M62">
        <v>100.77239509192199</v>
      </c>
      <c r="N62">
        <v>96.907324430829803</v>
      </c>
    </row>
    <row r="63" spans="1:14">
      <c r="A63">
        <v>55</v>
      </c>
      <c r="B63">
        <v>12</v>
      </c>
      <c r="C63" t="s">
        <v>175</v>
      </c>
      <c r="D63" t="s">
        <v>176</v>
      </c>
      <c r="E63">
        <v>0</v>
      </c>
      <c r="F63">
        <v>0</v>
      </c>
      <c r="G63" t="s">
        <v>67</v>
      </c>
      <c r="H63" t="s">
        <v>59</v>
      </c>
      <c r="I63" t="s">
        <v>143</v>
      </c>
      <c r="J63" s="43" t="s">
        <v>134</v>
      </c>
      <c r="K63">
        <v>9.4641563925149997E-4</v>
      </c>
      <c r="L63" s="43" t="s">
        <v>135</v>
      </c>
      <c r="M63">
        <v>1.1137350039754201E-3</v>
      </c>
      <c r="N63">
        <v>0.14653208605307899</v>
      </c>
    </row>
    <row r="64" spans="1:14">
      <c r="A64">
        <v>56</v>
      </c>
      <c r="B64">
        <v>12</v>
      </c>
      <c r="C64" t="s">
        <v>175</v>
      </c>
      <c r="D64" t="s">
        <v>176</v>
      </c>
      <c r="E64">
        <v>10</v>
      </c>
      <c r="F64">
        <v>0.4</v>
      </c>
      <c r="G64" t="s">
        <v>67</v>
      </c>
      <c r="H64" t="s">
        <v>59</v>
      </c>
      <c r="I64" t="s">
        <v>143</v>
      </c>
      <c r="J64">
        <v>2.0565053272406102E-3</v>
      </c>
      <c r="K64">
        <v>2.1612452798197599E-2</v>
      </c>
      <c r="L64" s="43" t="s">
        <v>177</v>
      </c>
      <c r="M64">
        <v>3.90284250393996E-2</v>
      </c>
      <c r="N64">
        <v>9.9921455405412498</v>
      </c>
    </row>
    <row r="65" spans="1:14">
      <c r="A65">
        <v>57</v>
      </c>
      <c r="B65">
        <v>12</v>
      </c>
      <c r="C65" t="s">
        <v>175</v>
      </c>
      <c r="D65" t="s">
        <v>176</v>
      </c>
      <c r="E65">
        <v>50</v>
      </c>
      <c r="F65">
        <v>0.6</v>
      </c>
      <c r="G65" t="s">
        <v>67</v>
      </c>
      <c r="H65" t="s">
        <v>59</v>
      </c>
      <c r="I65" t="s">
        <v>143</v>
      </c>
      <c r="J65">
        <v>1.81785321971961E-2</v>
      </c>
      <c r="K65">
        <v>0.106716617909071</v>
      </c>
      <c r="L65">
        <v>2.7240798035876201E-4</v>
      </c>
      <c r="M65">
        <v>0.224912664471587</v>
      </c>
      <c r="N65">
        <v>48.842115591819599</v>
      </c>
    </row>
    <row r="66" spans="1:14">
      <c r="A66">
        <v>58</v>
      </c>
      <c r="B66">
        <v>12</v>
      </c>
      <c r="C66" t="s">
        <v>175</v>
      </c>
      <c r="D66" t="s">
        <v>176</v>
      </c>
      <c r="E66">
        <v>90</v>
      </c>
      <c r="F66">
        <v>0.8</v>
      </c>
      <c r="G66" t="s">
        <v>67</v>
      </c>
      <c r="H66" t="s">
        <v>59</v>
      </c>
      <c r="I66" t="s">
        <v>143</v>
      </c>
      <c r="J66">
        <v>0.155136102703332</v>
      </c>
      <c r="K66">
        <v>0.54560711144422003</v>
      </c>
      <c r="L66">
        <v>4.7059172617605199E-3</v>
      </c>
      <c r="M66">
        <v>1.4584198014224099</v>
      </c>
      <c r="N66">
        <v>88.269906279395499</v>
      </c>
    </row>
    <row r="67" spans="1:14">
      <c r="A67">
        <v>59</v>
      </c>
      <c r="B67">
        <v>12</v>
      </c>
      <c r="C67" t="s">
        <v>175</v>
      </c>
      <c r="D67" t="s">
        <v>176</v>
      </c>
      <c r="E67">
        <v>100</v>
      </c>
      <c r="F67">
        <v>5</v>
      </c>
      <c r="G67" t="s">
        <v>67</v>
      </c>
      <c r="H67" t="s">
        <v>59</v>
      </c>
      <c r="I67" t="s">
        <v>143</v>
      </c>
      <c r="J67">
        <v>96.840360992939196</v>
      </c>
      <c r="K67">
        <v>1.8908178191518199</v>
      </c>
      <c r="L67">
        <v>93.480305330113893</v>
      </c>
      <c r="M67">
        <v>100.77239509192199</v>
      </c>
      <c r="N67">
        <v>98.601011155205001</v>
      </c>
    </row>
    <row r="68" spans="1:14">
      <c r="A68">
        <v>60</v>
      </c>
      <c r="B68">
        <v>21</v>
      </c>
      <c r="C68" t="s">
        <v>178</v>
      </c>
      <c r="D68" t="s">
        <v>179</v>
      </c>
      <c r="E68">
        <v>0</v>
      </c>
      <c r="F68">
        <v>0</v>
      </c>
      <c r="G68" t="s">
        <v>107</v>
      </c>
      <c r="H68" t="s">
        <v>89</v>
      </c>
      <c r="I68" t="s">
        <v>139</v>
      </c>
      <c r="J68" s="43" t="s">
        <v>134</v>
      </c>
      <c r="K68">
        <v>9.4641563925149997E-4</v>
      </c>
      <c r="L68" s="43" t="s">
        <v>135</v>
      </c>
      <c r="M68">
        <v>1.1137350039754201E-3</v>
      </c>
      <c r="N68" s="43" t="s">
        <v>180</v>
      </c>
    </row>
    <row r="69" spans="1:14">
      <c r="A69">
        <v>61</v>
      </c>
      <c r="B69">
        <v>21</v>
      </c>
      <c r="C69" t="s">
        <v>178</v>
      </c>
      <c r="D69" t="s">
        <v>179</v>
      </c>
      <c r="E69">
        <v>50</v>
      </c>
      <c r="F69">
        <v>1.83</v>
      </c>
      <c r="G69" t="s">
        <v>107</v>
      </c>
      <c r="H69" t="s">
        <v>89</v>
      </c>
      <c r="I69" t="s">
        <v>139</v>
      </c>
      <c r="J69">
        <v>95.631221008211</v>
      </c>
      <c r="K69">
        <v>2.8193917866097</v>
      </c>
      <c r="L69">
        <v>89.478855028824498</v>
      </c>
      <c r="M69">
        <v>99.718015989710906</v>
      </c>
      <c r="N69">
        <v>51.050805331833402</v>
      </c>
    </row>
    <row r="70" spans="1:14">
      <c r="A70">
        <v>62</v>
      </c>
      <c r="B70">
        <v>21</v>
      </c>
      <c r="C70" t="s">
        <v>178</v>
      </c>
      <c r="D70" t="s">
        <v>179</v>
      </c>
      <c r="E70">
        <v>100</v>
      </c>
      <c r="F70">
        <v>5</v>
      </c>
      <c r="G70" t="s">
        <v>107</v>
      </c>
      <c r="H70" t="s">
        <v>89</v>
      </c>
      <c r="I70" t="s">
        <v>139</v>
      </c>
      <c r="J70">
        <v>96.840360992939196</v>
      </c>
      <c r="K70">
        <v>1.8908178191518199</v>
      </c>
      <c r="L70">
        <v>93.480305330113893</v>
      </c>
      <c r="M70">
        <v>100.77239509192199</v>
      </c>
      <c r="N70">
        <v>95.979999237234495</v>
      </c>
    </row>
    <row r="71" spans="1:14">
      <c r="A71">
        <v>63</v>
      </c>
      <c r="B71">
        <v>13</v>
      </c>
      <c r="C71" t="s">
        <v>181</v>
      </c>
      <c r="D71" t="s">
        <v>182</v>
      </c>
      <c r="E71">
        <v>0</v>
      </c>
      <c r="F71">
        <v>0</v>
      </c>
      <c r="G71" t="s">
        <v>67</v>
      </c>
      <c r="H71" t="s">
        <v>89</v>
      </c>
      <c r="I71" t="s">
        <v>183</v>
      </c>
      <c r="J71" s="43" t="s">
        <v>134</v>
      </c>
      <c r="K71">
        <v>9.4641563925149997E-4</v>
      </c>
      <c r="L71" s="43" t="s">
        <v>135</v>
      </c>
      <c r="M71">
        <v>1.1137350039754201E-3</v>
      </c>
      <c r="N71" s="43" t="s">
        <v>184</v>
      </c>
    </row>
    <row r="72" spans="1:14">
      <c r="A72">
        <v>64</v>
      </c>
      <c r="B72">
        <v>13</v>
      </c>
      <c r="C72" t="s">
        <v>181</v>
      </c>
      <c r="D72" t="s">
        <v>182</v>
      </c>
      <c r="E72">
        <v>50</v>
      </c>
      <c r="F72">
        <v>0.53</v>
      </c>
      <c r="G72" t="s">
        <v>67</v>
      </c>
      <c r="H72" t="s">
        <v>89</v>
      </c>
      <c r="I72" t="s">
        <v>183</v>
      </c>
      <c r="J72">
        <v>8.4818947392961003E-3</v>
      </c>
      <c r="K72">
        <v>6.0815796760602003E-2</v>
      </c>
      <c r="L72" s="43" t="s">
        <v>185</v>
      </c>
      <c r="M72">
        <v>0.12116951245853901</v>
      </c>
      <c r="N72">
        <v>1.06920134353174E-2</v>
      </c>
    </row>
    <row r="73" spans="1:14">
      <c r="A73">
        <v>65</v>
      </c>
      <c r="B73">
        <v>13</v>
      </c>
      <c r="C73" t="s">
        <v>181</v>
      </c>
      <c r="D73" t="s">
        <v>182</v>
      </c>
      <c r="E73">
        <v>100</v>
      </c>
      <c r="F73">
        <v>5</v>
      </c>
      <c r="G73" t="s">
        <v>67</v>
      </c>
      <c r="H73" t="s">
        <v>89</v>
      </c>
      <c r="I73" t="s">
        <v>183</v>
      </c>
      <c r="J73">
        <v>96.840360992939196</v>
      </c>
      <c r="K73">
        <v>1.8908178191518199</v>
      </c>
      <c r="L73">
        <v>93.480305330113893</v>
      </c>
      <c r="M73">
        <v>100.77239509192199</v>
      </c>
      <c r="N73">
        <v>96.940806139787298</v>
      </c>
    </row>
    <row r="74" spans="1:14">
      <c r="A74">
        <v>66</v>
      </c>
      <c r="B74">
        <v>1</v>
      </c>
      <c r="C74" t="s">
        <v>186</v>
      </c>
      <c r="D74" t="s">
        <v>187</v>
      </c>
      <c r="E74">
        <v>0</v>
      </c>
      <c r="F74">
        <v>0</v>
      </c>
      <c r="G74" t="s">
        <v>58</v>
      </c>
      <c r="H74" t="s">
        <v>59</v>
      </c>
      <c r="I74" t="s">
        <v>143</v>
      </c>
      <c r="J74" s="43" t="s">
        <v>134</v>
      </c>
      <c r="K74">
        <v>9.4641563925149997E-4</v>
      </c>
      <c r="L74" s="43" t="s">
        <v>135</v>
      </c>
      <c r="M74">
        <v>1.1137350039754201E-3</v>
      </c>
      <c r="N74" s="43" t="s">
        <v>188</v>
      </c>
    </row>
    <row r="75" spans="1:14">
      <c r="A75">
        <v>67</v>
      </c>
      <c r="B75">
        <v>1</v>
      </c>
      <c r="C75" t="s">
        <v>186</v>
      </c>
      <c r="D75" t="s">
        <v>187</v>
      </c>
      <c r="E75">
        <v>10</v>
      </c>
      <c r="F75">
        <v>1.2</v>
      </c>
      <c r="G75" t="s">
        <v>58</v>
      </c>
      <c r="H75" t="s">
        <v>59</v>
      </c>
      <c r="I75" t="s">
        <v>143</v>
      </c>
      <c r="J75">
        <v>10.620720836235099</v>
      </c>
      <c r="K75">
        <v>12.475735578181</v>
      </c>
      <c r="L75">
        <v>1.1434694017354201</v>
      </c>
      <c r="M75">
        <v>47.030205223045499</v>
      </c>
      <c r="N75">
        <v>0.164043507384868</v>
      </c>
    </row>
    <row r="76" spans="1:14">
      <c r="A76">
        <v>68</v>
      </c>
      <c r="B76">
        <v>1</v>
      </c>
      <c r="C76" t="s">
        <v>186</v>
      </c>
      <c r="D76" t="s">
        <v>187</v>
      </c>
      <c r="E76">
        <v>50</v>
      </c>
      <c r="F76">
        <v>1.8</v>
      </c>
      <c r="G76" t="s">
        <v>58</v>
      </c>
      <c r="H76" t="s">
        <v>59</v>
      </c>
      <c r="I76" t="s">
        <v>143</v>
      </c>
      <c r="J76">
        <v>95.273232826076196</v>
      </c>
      <c r="K76">
        <v>3.3470886899483498</v>
      </c>
      <c r="L76">
        <v>87.387286153916904</v>
      </c>
      <c r="M76">
        <v>99.563515077294099</v>
      </c>
      <c r="N76">
        <v>50.910311145240399</v>
      </c>
    </row>
    <row r="77" spans="1:14">
      <c r="A77">
        <v>69</v>
      </c>
      <c r="B77">
        <v>1</v>
      </c>
      <c r="C77" t="s">
        <v>186</v>
      </c>
      <c r="D77" t="s">
        <v>187</v>
      </c>
      <c r="E77">
        <v>90</v>
      </c>
      <c r="F77">
        <v>2.2999999999999998</v>
      </c>
      <c r="G77" t="s">
        <v>58</v>
      </c>
      <c r="H77" t="s">
        <v>59</v>
      </c>
      <c r="I77" t="s">
        <v>143</v>
      </c>
      <c r="J77">
        <v>96.832842697365194</v>
      </c>
      <c r="K77">
        <v>1.8865424885658599</v>
      </c>
      <c r="L77">
        <v>93.473720851344794</v>
      </c>
      <c r="M77">
        <v>100.737183838115</v>
      </c>
      <c r="N77">
        <v>95.663695226944</v>
      </c>
    </row>
    <row r="78" spans="1:14">
      <c r="A78">
        <v>70</v>
      </c>
      <c r="B78">
        <v>1</v>
      </c>
      <c r="C78" t="s">
        <v>186</v>
      </c>
      <c r="D78" t="s">
        <v>187</v>
      </c>
      <c r="E78">
        <v>100</v>
      </c>
      <c r="F78">
        <v>5</v>
      </c>
      <c r="G78" t="s">
        <v>58</v>
      </c>
      <c r="H78" t="s">
        <v>59</v>
      </c>
      <c r="I78" t="s">
        <v>143</v>
      </c>
      <c r="J78">
        <v>96.840360992939196</v>
      </c>
      <c r="K78">
        <v>1.8908178191518199</v>
      </c>
      <c r="L78">
        <v>93.480305330113893</v>
      </c>
      <c r="M78">
        <v>100.77239509192199</v>
      </c>
      <c r="N78">
        <v>96.043187448773807</v>
      </c>
    </row>
    <row r="79" spans="1:14">
      <c r="A79">
        <v>71</v>
      </c>
      <c r="B79">
        <v>10</v>
      </c>
      <c r="C79" t="s">
        <v>189</v>
      </c>
      <c r="D79" t="s">
        <v>190</v>
      </c>
      <c r="E79">
        <v>0</v>
      </c>
      <c r="F79">
        <v>0</v>
      </c>
      <c r="G79" t="s">
        <v>67</v>
      </c>
      <c r="H79" t="s">
        <v>59</v>
      </c>
      <c r="I79" t="s">
        <v>143</v>
      </c>
      <c r="J79" s="43" t="s">
        <v>134</v>
      </c>
      <c r="K79">
        <v>9.4641563925149997E-4</v>
      </c>
      <c r="L79" s="43" t="s">
        <v>135</v>
      </c>
      <c r="M79">
        <v>1.1137350039754201E-3</v>
      </c>
      <c r="N79">
        <v>5.9034456199222101E-3</v>
      </c>
    </row>
    <row r="80" spans="1:14">
      <c r="A80">
        <v>72</v>
      </c>
      <c r="B80">
        <v>10</v>
      </c>
      <c r="C80" t="s">
        <v>189</v>
      </c>
      <c r="D80" t="s">
        <v>190</v>
      </c>
      <c r="E80">
        <v>10</v>
      </c>
      <c r="F80">
        <v>0.7</v>
      </c>
      <c r="G80" t="s">
        <v>67</v>
      </c>
      <c r="H80" t="s">
        <v>59</v>
      </c>
      <c r="I80" t="s">
        <v>143</v>
      </c>
      <c r="J80">
        <v>5.2830986992747998E-2</v>
      </c>
      <c r="K80">
        <v>0.24007895725778899</v>
      </c>
      <c r="L80">
        <v>1.12604037711161E-3</v>
      </c>
      <c r="M80">
        <v>0.58747723609928804</v>
      </c>
      <c r="N80">
        <v>10.2809835280675</v>
      </c>
    </row>
    <row r="81" spans="1:14">
      <c r="A81">
        <v>73</v>
      </c>
      <c r="B81">
        <v>10</v>
      </c>
      <c r="C81" t="s">
        <v>189</v>
      </c>
      <c r="D81" t="s">
        <v>190</v>
      </c>
      <c r="E81">
        <v>50</v>
      </c>
      <c r="F81">
        <v>0.9</v>
      </c>
      <c r="G81" t="s">
        <v>67</v>
      </c>
      <c r="H81" t="s">
        <v>59</v>
      </c>
      <c r="I81" t="s">
        <v>143</v>
      </c>
      <c r="J81">
        <v>0.46391803074822002</v>
      </c>
      <c r="K81">
        <v>1.25449922581761</v>
      </c>
      <c r="L81">
        <v>1.9272020004333801E-2</v>
      </c>
      <c r="M81">
        <v>3.9550693484789301</v>
      </c>
      <c r="N81">
        <v>49.480645715951198</v>
      </c>
    </row>
    <row r="82" spans="1:14">
      <c r="A82">
        <v>74</v>
      </c>
      <c r="B82">
        <v>10</v>
      </c>
      <c r="C82" t="s">
        <v>189</v>
      </c>
      <c r="D82" t="s">
        <v>190</v>
      </c>
      <c r="E82">
        <v>90</v>
      </c>
      <c r="F82">
        <v>1.1000000000000001</v>
      </c>
      <c r="G82" t="s">
        <v>67</v>
      </c>
      <c r="H82" t="s">
        <v>59</v>
      </c>
      <c r="I82" t="s">
        <v>143</v>
      </c>
      <c r="J82">
        <v>3.7345535765143301</v>
      </c>
      <c r="K82">
        <v>6.4632400338374696</v>
      </c>
      <c r="L82">
        <v>0.31850766055141</v>
      </c>
      <c r="M82">
        <v>24.226571268997301</v>
      </c>
      <c r="N82">
        <v>88.050745103410705</v>
      </c>
    </row>
    <row r="83" spans="1:14">
      <c r="A83">
        <v>75</v>
      </c>
      <c r="B83">
        <v>10</v>
      </c>
      <c r="C83" t="s">
        <v>189</v>
      </c>
      <c r="D83" t="s">
        <v>190</v>
      </c>
      <c r="E83">
        <v>100</v>
      </c>
      <c r="F83">
        <v>5</v>
      </c>
      <c r="G83" t="s">
        <v>67</v>
      </c>
      <c r="H83" t="s">
        <v>59</v>
      </c>
      <c r="I83" t="s">
        <v>143</v>
      </c>
      <c r="J83">
        <v>96.840360992939196</v>
      </c>
      <c r="K83">
        <v>1.8908178191518199</v>
      </c>
      <c r="L83">
        <v>93.480305330113893</v>
      </c>
      <c r="M83">
        <v>100.77239509192199</v>
      </c>
      <c r="N83">
        <v>97.962396906129698</v>
      </c>
    </row>
    <row r="84" spans="1:14">
      <c r="A84">
        <v>76</v>
      </c>
      <c r="B84">
        <v>7</v>
      </c>
      <c r="C84" t="s">
        <v>191</v>
      </c>
      <c r="D84" t="s">
        <v>75</v>
      </c>
      <c r="E84">
        <v>0</v>
      </c>
      <c r="F84">
        <v>0</v>
      </c>
      <c r="G84" t="s">
        <v>67</v>
      </c>
      <c r="H84" t="s">
        <v>59</v>
      </c>
      <c r="I84" t="s">
        <v>143</v>
      </c>
      <c r="J84" s="43" t="s">
        <v>134</v>
      </c>
      <c r="K84">
        <v>9.4641563925149997E-4</v>
      </c>
      <c r="L84" s="43" t="s">
        <v>135</v>
      </c>
      <c r="M84">
        <v>1.1137350039754201E-3</v>
      </c>
      <c r="N84" s="43" t="s">
        <v>192</v>
      </c>
    </row>
    <row r="85" spans="1:14">
      <c r="A85">
        <v>77</v>
      </c>
      <c r="B85">
        <v>7</v>
      </c>
      <c r="C85" t="s">
        <v>191</v>
      </c>
      <c r="D85" t="s">
        <v>75</v>
      </c>
      <c r="E85">
        <v>10</v>
      </c>
      <c r="F85">
        <v>1</v>
      </c>
      <c r="G85" t="s">
        <v>67</v>
      </c>
      <c r="H85" t="s">
        <v>59</v>
      </c>
      <c r="I85" t="s">
        <v>143</v>
      </c>
      <c r="J85">
        <v>1.3005036030197901</v>
      </c>
      <c r="K85">
        <v>2.9022413657048398</v>
      </c>
      <c r="L85">
        <v>7.7398235238463203E-2</v>
      </c>
      <c r="M85">
        <v>9.9811977962023395</v>
      </c>
      <c r="N85">
        <v>3.9683687787409498</v>
      </c>
    </row>
    <row r="86" spans="1:14">
      <c r="A86">
        <v>78</v>
      </c>
      <c r="B86">
        <v>7</v>
      </c>
      <c r="C86" t="s">
        <v>191</v>
      </c>
      <c r="D86" t="s">
        <v>75</v>
      </c>
      <c r="E86">
        <v>50</v>
      </c>
      <c r="F86">
        <v>1.3</v>
      </c>
      <c r="G86" t="s">
        <v>67</v>
      </c>
      <c r="H86" t="s">
        <v>59</v>
      </c>
      <c r="I86" t="s">
        <v>143</v>
      </c>
      <c r="J86">
        <v>25.323948665474699</v>
      </c>
      <c r="K86">
        <v>18.873804111343301</v>
      </c>
      <c r="L86">
        <v>3.95725965869295</v>
      </c>
      <c r="M86">
        <v>72.823905366488106</v>
      </c>
      <c r="N86">
        <v>50.7369221503251</v>
      </c>
    </row>
    <row r="87" spans="1:14">
      <c r="A87">
        <v>79</v>
      </c>
      <c r="B87">
        <v>7</v>
      </c>
      <c r="C87" t="s">
        <v>191</v>
      </c>
      <c r="D87" t="s">
        <v>75</v>
      </c>
      <c r="E87">
        <v>100</v>
      </c>
      <c r="F87">
        <v>5</v>
      </c>
      <c r="G87" t="s">
        <v>67</v>
      </c>
      <c r="H87" t="s">
        <v>59</v>
      </c>
      <c r="I87" t="s">
        <v>143</v>
      </c>
      <c r="J87">
        <v>96.840360992939196</v>
      </c>
      <c r="K87">
        <v>1.8908178191518199</v>
      </c>
      <c r="L87">
        <v>93.480305330113893</v>
      </c>
      <c r="M87">
        <v>100.77239509192199</v>
      </c>
      <c r="N87">
        <v>97.114388488640898</v>
      </c>
    </row>
    <row r="88" spans="1:14">
      <c r="A88">
        <v>80</v>
      </c>
      <c r="B88">
        <v>4</v>
      </c>
      <c r="C88" t="s">
        <v>193</v>
      </c>
      <c r="D88" t="s">
        <v>194</v>
      </c>
      <c r="E88">
        <v>0</v>
      </c>
      <c r="F88">
        <v>0</v>
      </c>
      <c r="G88" t="s">
        <v>67</v>
      </c>
      <c r="H88" t="s">
        <v>59</v>
      </c>
      <c r="I88" t="s">
        <v>143</v>
      </c>
      <c r="J88" s="43" t="s">
        <v>134</v>
      </c>
      <c r="K88">
        <v>9.4641563925149997E-4</v>
      </c>
      <c r="L88" s="43" t="s">
        <v>135</v>
      </c>
      <c r="M88">
        <v>1.1137350039754201E-3</v>
      </c>
      <c r="N88" s="43" t="s">
        <v>195</v>
      </c>
    </row>
    <row r="89" spans="1:14">
      <c r="A89">
        <v>81</v>
      </c>
      <c r="B89">
        <v>4</v>
      </c>
      <c r="C89" t="s">
        <v>193</v>
      </c>
      <c r="D89" t="s">
        <v>194</v>
      </c>
      <c r="E89">
        <v>10</v>
      </c>
      <c r="F89">
        <v>0.9</v>
      </c>
      <c r="G89" t="s">
        <v>67</v>
      </c>
      <c r="H89" t="s">
        <v>59</v>
      </c>
      <c r="I89" t="s">
        <v>143</v>
      </c>
      <c r="J89">
        <v>0.46391803074822002</v>
      </c>
      <c r="K89">
        <v>1.25449922581761</v>
      </c>
      <c r="L89">
        <v>1.9272020004333801E-2</v>
      </c>
      <c r="M89">
        <v>3.9550693484789301</v>
      </c>
      <c r="N89">
        <v>0.15590314540335701</v>
      </c>
    </row>
    <row r="90" spans="1:14">
      <c r="A90">
        <v>82</v>
      </c>
      <c r="B90">
        <v>4</v>
      </c>
      <c r="C90" t="s">
        <v>193</v>
      </c>
      <c r="D90" t="s">
        <v>194</v>
      </c>
      <c r="E90">
        <v>50</v>
      </c>
      <c r="F90">
        <v>1.5</v>
      </c>
      <c r="G90" t="s">
        <v>67</v>
      </c>
      <c r="H90" t="s">
        <v>59</v>
      </c>
      <c r="I90" t="s">
        <v>143</v>
      </c>
      <c r="J90">
        <v>73.809305964784002</v>
      </c>
      <c r="K90">
        <v>18.314015202038401</v>
      </c>
      <c r="L90">
        <v>27.8993474448976</v>
      </c>
      <c r="M90">
        <v>94.412894399305102</v>
      </c>
      <c r="N90">
        <v>49.860187144326702</v>
      </c>
    </row>
    <row r="91" spans="1:14">
      <c r="A91">
        <v>83</v>
      </c>
      <c r="B91">
        <v>4</v>
      </c>
      <c r="C91" t="s">
        <v>193</v>
      </c>
      <c r="D91" t="s">
        <v>194</v>
      </c>
      <c r="E91">
        <v>90</v>
      </c>
      <c r="F91">
        <v>1.8</v>
      </c>
      <c r="G91" t="s">
        <v>67</v>
      </c>
      <c r="H91" t="s">
        <v>59</v>
      </c>
      <c r="I91" t="s">
        <v>143</v>
      </c>
      <c r="J91">
        <v>95.273232826076196</v>
      </c>
      <c r="K91">
        <v>3.3470886899483498</v>
      </c>
      <c r="L91">
        <v>87.387286153916904</v>
      </c>
      <c r="M91">
        <v>99.563515077294099</v>
      </c>
      <c r="N91">
        <v>93.267508816738001</v>
      </c>
    </row>
    <row r="92" spans="1:14">
      <c r="A92">
        <v>84</v>
      </c>
      <c r="B92">
        <v>4</v>
      </c>
      <c r="C92" t="s">
        <v>193</v>
      </c>
      <c r="D92" t="s">
        <v>194</v>
      </c>
      <c r="E92">
        <v>100</v>
      </c>
      <c r="F92">
        <v>5</v>
      </c>
      <c r="G92" t="s">
        <v>67</v>
      </c>
      <c r="H92" t="s">
        <v>59</v>
      </c>
      <c r="I92" t="s">
        <v>143</v>
      </c>
      <c r="J92">
        <v>96.840360992939196</v>
      </c>
      <c r="K92">
        <v>1.8908178191518199</v>
      </c>
      <c r="L92">
        <v>93.480305330113893</v>
      </c>
      <c r="M92">
        <v>100.77239509192199</v>
      </c>
      <c r="N92">
        <v>96.678115289525607</v>
      </c>
    </row>
    <row r="93" spans="1:14">
      <c r="A93">
        <v>85</v>
      </c>
      <c r="B93">
        <v>11</v>
      </c>
      <c r="C93" t="s">
        <v>196</v>
      </c>
      <c r="D93" t="s">
        <v>84</v>
      </c>
      <c r="E93">
        <v>0</v>
      </c>
      <c r="F93">
        <v>0</v>
      </c>
      <c r="G93" t="s">
        <v>67</v>
      </c>
      <c r="H93" t="s">
        <v>59</v>
      </c>
      <c r="I93" t="s">
        <v>143</v>
      </c>
      <c r="J93" s="43" t="s">
        <v>134</v>
      </c>
      <c r="K93">
        <v>9.4641563925149997E-4</v>
      </c>
      <c r="L93" s="43" t="s">
        <v>135</v>
      </c>
      <c r="M93">
        <v>1.1137350039754201E-3</v>
      </c>
      <c r="N93">
        <v>1.6551488464668699E-2</v>
      </c>
    </row>
    <row r="94" spans="1:14">
      <c r="A94">
        <v>86</v>
      </c>
      <c r="B94">
        <v>11</v>
      </c>
      <c r="C94" t="s">
        <v>196</v>
      </c>
      <c r="D94" t="s">
        <v>84</v>
      </c>
      <c r="E94">
        <v>10</v>
      </c>
      <c r="F94">
        <v>0.6</v>
      </c>
      <c r="G94" t="s">
        <v>67</v>
      </c>
      <c r="H94" t="s">
        <v>59</v>
      </c>
      <c r="I94" t="s">
        <v>143</v>
      </c>
      <c r="J94">
        <v>1.81785321971961E-2</v>
      </c>
      <c r="K94">
        <v>0.106716617909071</v>
      </c>
      <c r="L94">
        <v>2.7240798035876201E-4</v>
      </c>
      <c r="M94">
        <v>0.224912664471587</v>
      </c>
      <c r="N94">
        <v>9.8245856554637303</v>
      </c>
    </row>
    <row r="95" spans="1:14">
      <c r="A95">
        <v>87</v>
      </c>
      <c r="B95">
        <v>11</v>
      </c>
      <c r="C95" t="s">
        <v>196</v>
      </c>
      <c r="D95" t="s">
        <v>84</v>
      </c>
      <c r="E95">
        <v>50</v>
      </c>
      <c r="F95">
        <v>0.8</v>
      </c>
      <c r="G95" t="s">
        <v>67</v>
      </c>
      <c r="H95" t="s">
        <v>59</v>
      </c>
      <c r="I95" t="s">
        <v>143</v>
      </c>
      <c r="J95">
        <v>0.155136102703332</v>
      </c>
      <c r="K95">
        <v>0.54560711144422003</v>
      </c>
      <c r="L95">
        <v>4.7059172617605199E-3</v>
      </c>
      <c r="M95">
        <v>1.4584198014224099</v>
      </c>
      <c r="N95">
        <v>48.285630588951697</v>
      </c>
    </row>
    <row r="96" spans="1:14">
      <c r="A96">
        <v>88</v>
      </c>
      <c r="B96">
        <v>11</v>
      </c>
      <c r="C96" t="s">
        <v>196</v>
      </c>
      <c r="D96" t="s">
        <v>84</v>
      </c>
      <c r="E96">
        <v>90</v>
      </c>
      <c r="F96">
        <v>1.2</v>
      </c>
      <c r="G96" t="s">
        <v>67</v>
      </c>
      <c r="H96" t="s">
        <v>59</v>
      </c>
      <c r="I96" t="s">
        <v>143</v>
      </c>
      <c r="J96">
        <v>10.620720836235099</v>
      </c>
      <c r="K96">
        <v>12.475735578181</v>
      </c>
      <c r="L96">
        <v>1.1434694017354201</v>
      </c>
      <c r="M96">
        <v>47.030205223045499</v>
      </c>
      <c r="N96">
        <v>96.846808372322897</v>
      </c>
    </row>
    <row r="97" spans="1:14">
      <c r="A97">
        <v>89</v>
      </c>
      <c r="B97">
        <v>11</v>
      </c>
      <c r="C97" t="s">
        <v>196</v>
      </c>
      <c r="D97" t="s">
        <v>84</v>
      </c>
      <c r="E97">
        <v>100</v>
      </c>
      <c r="F97">
        <v>5</v>
      </c>
      <c r="G97" t="s">
        <v>67</v>
      </c>
      <c r="H97" t="s">
        <v>59</v>
      </c>
      <c r="I97" t="s">
        <v>143</v>
      </c>
      <c r="J97">
        <v>96.840360992939196</v>
      </c>
      <c r="K97">
        <v>1.8908178191518199</v>
      </c>
      <c r="L97">
        <v>93.480305330113893</v>
      </c>
      <c r="M97">
        <v>100.77239509192199</v>
      </c>
      <c r="N97">
        <v>98.167318831854203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5CFC1-9770-4376-9A2F-E846F73247BE}">
  <dimension ref="A1:S90"/>
  <sheetViews>
    <sheetView workbookViewId="0">
      <selection activeCell="P17" sqref="P17"/>
    </sheetView>
  </sheetViews>
  <sheetFormatPr defaultRowHeight="14.5"/>
  <sheetData>
    <row r="1" spans="1:19">
      <c r="A1" t="s">
        <v>47</v>
      </c>
      <c r="B1" t="s">
        <v>48</v>
      </c>
      <c r="C1" t="s">
        <v>125</v>
      </c>
      <c r="D1" t="s">
        <v>121</v>
      </c>
      <c r="E1" t="s">
        <v>122</v>
      </c>
      <c r="F1" t="s">
        <v>126</v>
      </c>
      <c r="G1" t="s">
        <v>54</v>
      </c>
      <c r="H1" t="s">
        <v>120</v>
      </c>
      <c r="M1" s="32" t="s">
        <v>234</v>
      </c>
      <c r="N1" s="32"/>
      <c r="O1" s="32"/>
      <c r="P1" s="32"/>
      <c r="Q1" s="32"/>
      <c r="R1" s="32"/>
      <c r="S1" s="32"/>
    </row>
    <row r="2" spans="1:19">
      <c r="A2">
        <v>22</v>
      </c>
      <c r="B2" t="s">
        <v>131</v>
      </c>
      <c r="C2" t="s">
        <v>132</v>
      </c>
      <c r="D2">
        <v>0</v>
      </c>
      <c r="E2">
        <v>0</v>
      </c>
      <c r="F2" t="s">
        <v>67</v>
      </c>
      <c r="G2" t="s">
        <v>89</v>
      </c>
      <c r="H2" t="s">
        <v>133</v>
      </c>
      <c r="M2" s="32" t="s">
        <v>233</v>
      </c>
      <c r="N2" s="32"/>
      <c r="O2" s="32"/>
      <c r="P2" s="32"/>
      <c r="Q2" s="32"/>
      <c r="R2" s="32"/>
      <c r="S2" s="32"/>
    </row>
    <row r="3" spans="1:19">
      <c r="A3">
        <v>22</v>
      </c>
      <c r="B3" t="s">
        <v>131</v>
      </c>
      <c r="C3" t="s">
        <v>132</v>
      </c>
      <c r="D3">
        <v>50</v>
      </c>
      <c r="E3">
        <v>2.2000000000000002</v>
      </c>
      <c r="F3" t="s">
        <v>67</v>
      </c>
      <c r="G3" t="s">
        <v>89</v>
      </c>
      <c r="H3" t="s">
        <v>133</v>
      </c>
    </row>
    <row r="4" spans="1:19">
      <c r="A4">
        <v>22</v>
      </c>
      <c r="B4" t="s">
        <v>131</v>
      </c>
      <c r="C4" t="s">
        <v>132</v>
      </c>
      <c r="D4">
        <v>100</v>
      </c>
      <c r="E4">
        <v>5</v>
      </c>
      <c r="F4" t="s">
        <v>67</v>
      </c>
      <c r="G4" t="s">
        <v>89</v>
      </c>
      <c r="H4" t="s">
        <v>133</v>
      </c>
    </row>
    <row r="5" spans="1:19">
      <c r="A5">
        <v>14</v>
      </c>
      <c r="B5" t="s">
        <v>137</v>
      </c>
      <c r="C5" t="s">
        <v>138</v>
      </c>
      <c r="D5">
        <v>0</v>
      </c>
      <c r="E5">
        <v>0</v>
      </c>
      <c r="F5" t="s">
        <v>94</v>
      </c>
      <c r="G5" t="s">
        <v>89</v>
      </c>
      <c r="H5" t="s">
        <v>139</v>
      </c>
    </row>
    <row r="6" spans="1:19">
      <c r="A6">
        <v>14</v>
      </c>
      <c r="B6" t="s">
        <v>137</v>
      </c>
      <c r="C6" t="s">
        <v>138</v>
      </c>
      <c r="D6">
        <v>50</v>
      </c>
      <c r="E6">
        <v>0.54</v>
      </c>
      <c r="F6" t="s">
        <v>94</v>
      </c>
      <c r="G6" t="s">
        <v>89</v>
      </c>
      <c r="H6" t="s">
        <v>139</v>
      </c>
    </row>
    <row r="7" spans="1:19">
      <c r="A7">
        <v>14</v>
      </c>
      <c r="B7" t="s">
        <v>137</v>
      </c>
      <c r="C7" t="s">
        <v>138</v>
      </c>
      <c r="D7">
        <v>100</v>
      </c>
      <c r="E7">
        <v>5</v>
      </c>
      <c r="F7" t="s">
        <v>94</v>
      </c>
      <c r="G7" t="s">
        <v>89</v>
      </c>
      <c r="H7" t="s">
        <v>139</v>
      </c>
    </row>
    <row r="8" spans="1:19">
      <c r="A8">
        <v>9</v>
      </c>
      <c r="B8" t="s">
        <v>141</v>
      </c>
      <c r="C8" t="s">
        <v>142</v>
      </c>
      <c r="D8">
        <v>0</v>
      </c>
      <c r="E8">
        <v>0</v>
      </c>
      <c r="F8" t="s">
        <v>80</v>
      </c>
      <c r="G8" t="s">
        <v>59</v>
      </c>
      <c r="H8" t="s">
        <v>143</v>
      </c>
    </row>
    <row r="9" spans="1:19">
      <c r="A9">
        <v>9</v>
      </c>
      <c r="B9" t="s">
        <v>141</v>
      </c>
      <c r="C9" t="s">
        <v>142</v>
      </c>
      <c r="D9">
        <v>10</v>
      </c>
      <c r="E9">
        <v>0.7</v>
      </c>
      <c r="F9" t="s">
        <v>80</v>
      </c>
      <c r="G9" t="s">
        <v>59</v>
      </c>
      <c r="H9" t="s">
        <v>143</v>
      </c>
    </row>
    <row r="10" spans="1:19">
      <c r="A10">
        <v>9</v>
      </c>
      <c r="B10" t="s">
        <v>141</v>
      </c>
      <c r="C10" t="s">
        <v>142</v>
      </c>
      <c r="D10">
        <v>50</v>
      </c>
      <c r="E10">
        <v>0.9</v>
      </c>
      <c r="F10" t="s">
        <v>80</v>
      </c>
      <c r="G10" t="s">
        <v>59</v>
      </c>
      <c r="H10" t="s">
        <v>143</v>
      </c>
    </row>
    <row r="11" spans="1:19">
      <c r="A11">
        <v>9</v>
      </c>
      <c r="B11" t="s">
        <v>141</v>
      </c>
      <c r="C11" t="s">
        <v>142</v>
      </c>
      <c r="D11">
        <v>90</v>
      </c>
      <c r="E11">
        <v>1.1000000000000001</v>
      </c>
      <c r="F11" t="s">
        <v>80</v>
      </c>
      <c r="G11" t="s">
        <v>59</v>
      </c>
      <c r="H11" t="s">
        <v>143</v>
      </c>
    </row>
    <row r="12" spans="1:19">
      <c r="A12">
        <v>9</v>
      </c>
      <c r="B12" t="s">
        <v>141</v>
      </c>
      <c r="C12" t="s">
        <v>142</v>
      </c>
      <c r="D12">
        <v>100</v>
      </c>
      <c r="E12">
        <v>5</v>
      </c>
      <c r="F12" t="s">
        <v>80</v>
      </c>
      <c r="G12" t="s">
        <v>59</v>
      </c>
      <c r="H12" t="s">
        <v>143</v>
      </c>
    </row>
    <row r="13" spans="1:19">
      <c r="A13">
        <v>8</v>
      </c>
      <c r="B13" t="s">
        <v>144</v>
      </c>
      <c r="C13" t="s">
        <v>145</v>
      </c>
      <c r="D13">
        <v>0</v>
      </c>
      <c r="E13">
        <v>0</v>
      </c>
      <c r="F13" t="s">
        <v>67</v>
      </c>
      <c r="G13" t="s">
        <v>59</v>
      </c>
      <c r="H13" t="s">
        <v>143</v>
      </c>
    </row>
    <row r="14" spans="1:19">
      <c r="A14">
        <v>8</v>
      </c>
      <c r="B14" t="s">
        <v>144</v>
      </c>
      <c r="C14" t="s">
        <v>145</v>
      </c>
      <c r="D14">
        <v>10</v>
      </c>
      <c r="E14">
        <v>1</v>
      </c>
      <c r="F14" t="s">
        <v>67</v>
      </c>
      <c r="G14" t="s">
        <v>59</v>
      </c>
      <c r="H14" t="s">
        <v>143</v>
      </c>
    </row>
    <row r="15" spans="1:19">
      <c r="A15">
        <v>8</v>
      </c>
      <c r="B15" t="s">
        <v>144</v>
      </c>
      <c r="C15" t="s">
        <v>145</v>
      </c>
      <c r="D15">
        <v>50</v>
      </c>
      <c r="E15">
        <v>1.2</v>
      </c>
      <c r="F15" t="s">
        <v>67</v>
      </c>
      <c r="G15" t="s">
        <v>59</v>
      </c>
      <c r="H15" t="s">
        <v>143</v>
      </c>
    </row>
    <row r="16" spans="1:19">
      <c r="A16">
        <v>8</v>
      </c>
      <c r="B16" t="s">
        <v>144</v>
      </c>
      <c r="C16" t="s">
        <v>145</v>
      </c>
      <c r="D16">
        <v>90</v>
      </c>
      <c r="E16">
        <v>1.7</v>
      </c>
      <c r="F16" t="s">
        <v>67</v>
      </c>
      <c r="G16" t="s">
        <v>59</v>
      </c>
      <c r="H16" t="s">
        <v>143</v>
      </c>
    </row>
    <row r="17" spans="1:8">
      <c r="A17">
        <v>8</v>
      </c>
      <c r="B17" t="s">
        <v>144</v>
      </c>
      <c r="C17" t="s">
        <v>145</v>
      </c>
      <c r="D17">
        <v>100</v>
      </c>
      <c r="E17">
        <v>5</v>
      </c>
      <c r="F17" t="s">
        <v>67</v>
      </c>
      <c r="G17" t="s">
        <v>59</v>
      </c>
      <c r="H17" t="s">
        <v>143</v>
      </c>
    </row>
    <row r="18" spans="1:8">
      <c r="A18">
        <v>15</v>
      </c>
      <c r="B18" t="s">
        <v>146</v>
      </c>
      <c r="C18" t="s">
        <v>147</v>
      </c>
      <c r="D18">
        <v>0</v>
      </c>
      <c r="E18">
        <v>0</v>
      </c>
      <c r="F18" t="s">
        <v>119</v>
      </c>
      <c r="G18" t="s">
        <v>89</v>
      </c>
      <c r="H18" t="s">
        <v>148</v>
      </c>
    </row>
    <row r="19" spans="1:8">
      <c r="A19">
        <v>15</v>
      </c>
      <c r="B19" t="s">
        <v>146</v>
      </c>
      <c r="C19" t="s">
        <v>147</v>
      </c>
      <c r="D19">
        <v>50</v>
      </c>
      <c r="E19">
        <v>1.71</v>
      </c>
      <c r="F19" t="s">
        <v>119</v>
      </c>
      <c r="G19" t="s">
        <v>89</v>
      </c>
      <c r="H19" t="s">
        <v>148</v>
      </c>
    </row>
    <row r="20" spans="1:8">
      <c r="A20">
        <v>15</v>
      </c>
      <c r="B20" t="s">
        <v>146</v>
      </c>
      <c r="C20" t="s">
        <v>147</v>
      </c>
      <c r="D20">
        <v>100</v>
      </c>
      <c r="E20">
        <v>5</v>
      </c>
      <c r="F20" t="s">
        <v>119</v>
      </c>
      <c r="G20" t="s">
        <v>89</v>
      </c>
      <c r="H20" t="s">
        <v>148</v>
      </c>
    </row>
    <row r="21" spans="1:8">
      <c r="A21">
        <v>16</v>
      </c>
      <c r="B21" t="s">
        <v>150</v>
      </c>
      <c r="C21" t="s">
        <v>151</v>
      </c>
      <c r="D21">
        <v>0</v>
      </c>
      <c r="E21">
        <v>0</v>
      </c>
      <c r="F21" t="s">
        <v>119</v>
      </c>
      <c r="G21" t="s">
        <v>89</v>
      </c>
      <c r="H21" t="s">
        <v>148</v>
      </c>
    </row>
    <row r="22" spans="1:8">
      <c r="A22">
        <v>16</v>
      </c>
      <c r="B22" t="s">
        <v>150</v>
      </c>
      <c r="C22" t="s">
        <v>151</v>
      </c>
      <c r="D22">
        <v>50</v>
      </c>
      <c r="E22">
        <v>1.86</v>
      </c>
      <c r="F22" t="s">
        <v>119</v>
      </c>
      <c r="G22" t="s">
        <v>89</v>
      </c>
      <c r="H22" t="s">
        <v>148</v>
      </c>
    </row>
    <row r="23" spans="1:8">
      <c r="A23">
        <v>16</v>
      </c>
      <c r="B23" t="s">
        <v>150</v>
      </c>
      <c r="C23" t="s">
        <v>151</v>
      </c>
      <c r="D23">
        <v>100</v>
      </c>
      <c r="E23">
        <v>5</v>
      </c>
      <c r="F23" t="s">
        <v>119</v>
      </c>
      <c r="G23" t="s">
        <v>89</v>
      </c>
      <c r="H23" t="s">
        <v>148</v>
      </c>
    </row>
    <row r="24" spans="1:8">
      <c r="A24">
        <v>17</v>
      </c>
      <c r="B24" t="s">
        <v>153</v>
      </c>
      <c r="C24" t="s">
        <v>102</v>
      </c>
      <c r="D24">
        <v>0</v>
      </c>
      <c r="E24">
        <v>0</v>
      </c>
      <c r="F24" t="s">
        <v>67</v>
      </c>
      <c r="G24" t="s">
        <v>89</v>
      </c>
      <c r="H24" t="s">
        <v>139</v>
      </c>
    </row>
    <row r="25" spans="1:8">
      <c r="A25">
        <v>17</v>
      </c>
      <c r="B25" t="s">
        <v>153</v>
      </c>
      <c r="C25" t="s">
        <v>102</v>
      </c>
      <c r="D25">
        <v>50</v>
      </c>
      <c r="E25">
        <v>2.65</v>
      </c>
      <c r="F25" t="s">
        <v>67</v>
      </c>
      <c r="G25" t="s">
        <v>89</v>
      </c>
      <c r="H25" t="s">
        <v>139</v>
      </c>
    </row>
    <row r="26" spans="1:8">
      <c r="A26">
        <v>17</v>
      </c>
      <c r="B26" t="s">
        <v>153</v>
      </c>
      <c r="C26" t="s">
        <v>102</v>
      </c>
      <c r="D26">
        <v>100</v>
      </c>
      <c r="E26">
        <v>5</v>
      </c>
      <c r="F26" t="s">
        <v>67</v>
      </c>
      <c r="G26" t="s">
        <v>89</v>
      </c>
      <c r="H26" t="s">
        <v>139</v>
      </c>
    </row>
    <row r="27" spans="1:8">
      <c r="A27">
        <v>18</v>
      </c>
      <c r="B27" t="s">
        <v>155</v>
      </c>
      <c r="C27" t="s">
        <v>156</v>
      </c>
      <c r="D27">
        <v>0</v>
      </c>
      <c r="E27">
        <v>0</v>
      </c>
      <c r="F27" t="s">
        <v>67</v>
      </c>
      <c r="G27" t="s">
        <v>89</v>
      </c>
      <c r="H27" t="s">
        <v>139</v>
      </c>
    </row>
    <row r="28" spans="1:8">
      <c r="A28">
        <v>18</v>
      </c>
      <c r="B28" t="s">
        <v>155</v>
      </c>
      <c r="C28" t="s">
        <v>156</v>
      </c>
      <c r="D28">
        <v>50</v>
      </c>
      <c r="E28">
        <v>0.84</v>
      </c>
      <c r="F28" t="s">
        <v>67</v>
      </c>
      <c r="G28" t="s">
        <v>89</v>
      </c>
      <c r="H28" t="s">
        <v>139</v>
      </c>
    </row>
    <row r="29" spans="1:8">
      <c r="A29">
        <v>18</v>
      </c>
      <c r="B29" t="s">
        <v>155</v>
      </c>
      <c r="C29" t="s">
        <v>156</v>
      </c>
      <c r="D29">
        <v>100</v>
      </c>
      <c r="E29">
        <v>5</v>
      </c>
      <c r="F29" t="s">
        <v>67</v>
      </c>
      <c r="G29" t="s">
        <v>89</v>
      </c>
      <c r="H29" t="s">
        <v>139</v>
      </c>
    </row>
    <row r="30" spans="1:8">
      <c r="A30">
        <v>2</v>
      </c>
      <c r="B30" t="s">
        <v>157</v>
      </c>
      <c r="C30" t="s">
        <v>158</v>
      </c>
      <c r="D30">
        <v>0</v>
      </c>
      <c r="E30">
        <v>0</v>
      </c>
      <c r="F30" t="s">
        <v>58</v>
      </c>
      <c r="G30" t="s">
        <v>59</v>
      </c>
      <c r="H30" t="s">
        <v>143</v>
      </c>
    </row>
    <row r="31" spans="1:8">
      <c r="A31">
        <v>2</v>
      </c>
      <c r="B31" t="s">
        <v>157</v>
      </c>
      <c r="C31" t="s">
        <v>158</v>
      </c>
      <c r="D31">
        <v>10</v>
      </c>
      <c r="E31">
        <v>1.3</v>
      </c>
      <c r="F31" t="s">
        <v>58</v>
      </c>
      <c r="G31" t="s">
        <v>59</v>
      </c>
      <c r="H31" t="s">
        <v>143</v>
      </c>
    </row>
    <row r="32" spans="1:8">
      <c r="A32">
        <v>2</v>
      </c>
      <c r="B32" t="s">
        <v>157</v>
      </c>
      <c r="C32" t="s">
        <v>158</v>
      </c>
      <c r="D32">
        <v>50</v>
      </c>
      <c r="E32">
        <v>1.4</v>
      </c>
      <c r="F32" t="s">
        <v>58</v>
      </c>
      <c r="G32" t="s">
        <v>59</v>
      </c>
      <c r="H32" t="s">
        <v>143</v>
      </c>
    </row>
    <row r="33" spans="1:8">
      <c r="A33">
        <v>2</v>
      </c>
      <c r="B33" t="s">
        <v>157</v>
      </c>
      <c r="C33" t="s">
        <v>158</v>
      </c>
      <c r="D33">
        <v>90</v>
      </c>
      <c r="E33">
        <v>1.7</v>
      </c>
      <c r="F33" t="s">
        <v>58</v>
      </c>
      <c r="G33" t="s">
        <v>59</v>
      </c>
      <c r="H33" t="s">
        <v>143</v>
      </c>
    </row>
    <row r="34" spans="1:8">
      <c r="A34">
        <v>2</v>
      </c>
      <c r="B34" t="s">
        <v>157</v>
      </c>
      <c r="C34" t="s">
        <v>158</v>
      </c>
      <c r="D34">
        <v>100</v>
      </c>
      <c r="E34">
        <v>5</v>
      </c>
      <c r="F34" t="s">
        <v>58</v>
      </c>
      <c r="G34" t="s">
        <v>59</v>
      </c>
      <c r="H34" t="s">
        <v>143</v>
      </c>
    </row>
    <row r="35" spans="1:8">
      <c r="A35">
        <v>3</v>
      </c>
      <c r="B35" t="s">
        <v>160</v>
      </c>
      <c r="C35" t="s">
        <v>161</v>
      </c>
      <c r="D35">
        <v>0</v>
      </c>
      <c r="E35">
        <v>0</v>
      </c>
      <c r="F35" t="s">
        <v>117</v>
      </c>
      <c r="G35" t="s">
        <v>59</v>
      </c>
      <c r="H35" t="s">
        <v>143</v>
      </c>
    </row>
    <row r="36" spans="1:8">
      <c r="A36">
        <v>3</v>
      </c>
      <c r="B36" t="s">
        <v>160</v>
      </c>
      <c r="C36" t="s">
        <v>161</v>
      </c>
      <c r="D36">
        <v>10</v>
      </c>
      <c r="E36">
        <v>1.55</v>
      </c>
      <c r="F36" t="s">
        <v>117</v>
      </c>
      <c r="G36" t="s">
        <v>59</v>
      </c>
      <c r="H36" t="s">
        <v>143</v>
      </c>
    </row>
    <row r="37" spans="1:8">
      <c r="A37">
        <v>3</v>
      </c>
      <c r="B37" t="s">
        <v>160</v>
      </c>
      <c r="C37" t="s">
        <v>161</v>
      </c>
      <c r="D37">
        <v>50</v>
      </c>
      <c r="E37">
        <v>2</v>
      </c>
      <c r="F37" t="s">
        <v>117</v>
      </c>
      <c r="G37" t="s">
        <v>59</v>
      </c>
      <c r="H37" t="s">
        <v>143</v>
      </c>
    </row>
    <row r="38" spans="1:8">
      <c r="A38">
        <v>3</v>
      </c>
      <c r="B38" t="s">
        <v>160</v>
      </c>
      <c r="C38" t="s">
        <v>161</v>
      </c>
      <c r="D38">
        <v>90</v>
      </c>
      <c r="E38">
        <v>2.4500000000000002</v>
      </c>
      <c r="F38" t="s">
        <v>117</v>
      </c>
      <c r="G38" t="s">
        <v>59</v>
      </c>
      <c r="H38" t="s">
        <v>143</v>
      </c>
    </row>
    <row r="39" spans="1:8">
      <c r="A39">
        <v>3</v>
      </c>
      <c r="B39" t="s">
        <v>160</v>
      </c>
      <c r="C39" t="s">
        <v>161</v>
      </c>
      <c r="D39">
        <v>100</v>
      </c>
      <c r="E39">
        <v>5</v>
      </c>
      <c r="F39" t="s">
        <v>117</v>
      </c>
      <c r="G39" t="s">
        <v>59</v>
      </c>
      <c r="H39" t="s">
        <v>143</v>
      </c>
    </row>
    <row r="40" spans="1:8">
      <c r="A40">
        <v>19</v>
      </c>
      <c r="B40" t="s">
        <v>163</v>
      </c>
      <c r="C40" t="s">
        <v>164</v>
      </c>
      <c r="D40">
        <v>0</v>
      </c>
      <c r="E40">
        <v>0</v>
      </c>
      <c r="F40" t="s">
        <v>107</v>
      </c>
      <c r="G40" t="s">
        <v>89</v>
      </c>
      <c r="H40" t="s">
        <v>165</v>
      </c>
    </row>
    <row r="41" spans="1:8">
      <c r="A41">
        <v>19</v>
      </c>
      <c r="B41" t="s">
        <v>163</v>
      </c>
      <c r="C41" t="s">
        <v>164</v>
      </c>
      <c r="D41">
        <v>50</v>
      </c>
      <c r="E41">
        <v>1.26</v>
      </c>
      <c r="F41" t="s">
        <v>107</v>
      </c>
      <c r="G41" t="s">
        <v>89</v>
      </c>
      <c r="H41" t="s">
        <v>165</v>
      </c>
    </row>
    <row r="42" spans="1:8">
      <c r="A42">
        <v>19</v>
      </c>
      <c r="B42" t="s">
        <v>163</v>
      </c>
      <c r="C42" t="s">
        <v>164</v>
      </c>
      <c r="D42">
        <v>100</v>
      </c>
      <c r="E42">
        <v>5</v>
      </c>
      <c r="F42" t="s">
        <v>107</v>
      </c>
      <c r="G42" t="s">
        <v>89</v>
      </c>
      <c r="H42" t="s">
        <v>165</v>
      </c>
    </row>
    <row r="43" spans="1:8">
      <c r="A43">
        <v>20</v>
      </c>
      <c r="B43" t="s">
        <v>166</v>
      </c>
      <c r="C43" t="s">
        <v>167</v>
      </c>
      <c r="D43">
        <v>0</v>
      </c>
      <c r="E43">
        <v>0</v>
      </c>
      <c r="F43" t="s">
        <v>119</v>
      </c>
      <c r="G43" t="s">
        <v>89</v>
      </c>
      <c r="H43" t="s">
        <v>139</v>
      </c>
    </row>
    <row r="44" spans="1:8">
      <c r="A44">
        <v>20</v>
      </c>
      <c r="B44" t="s">
        <v>166</v>
      </c>
      <c r="C44" t="s">
        <v>167</v>
      </c>
      <c r="D44">
        <v>50</v>
      </c>
      <c r="E44">
        <v>1.6</v>
      </c>
      <c r="F44" t="s">
        <v>119</v>
      </c>
      <c r="G44" t="s">
        <v>89</v>
      </c>
      <c r="H44" t="s">
        <v>139</v>
      </c>
    </row>
    <row r="45" spans="1:8">
      <c r="A45">
        <v>20</v>
      </c>
      <c r="B45" t="s">
        <v>166</v>
      </c>
      <c r="C45" t="s">
        <v>167</v>
      </c>
      <c r="D45">
        <v>100</v>
      </c>
      <c r="E45">
        <v>5</v>
      </c>
      <c r="F45" t="s">
        <v>119</v>
      </c>
      <c r="G45" t="s">
        <v>89</v>
      </c>
      <c r="H45" t="s">
        <v>139</v>
      </c>
    </row>
    <row r="46" spans="1:8">
      <c r="A46">
        <v>6</v>
      </c>
      <c r="B46" t="s">
        <v>169</v>
      </c>
      <c r="C46" t="s">
        <v>170</v>
      </c>
      <c r="D46">
        <v>0</v>
      </c>
      <c r="E46">
        <v>0</v>
      </c>
      <c r="F46" t="s">
        <v>67</v>
      </c>
      <c r="G46" t="s">
        <v>59</v>
      </c>
      <c r="H46" t="s">
        <v>143</v>
      </c>
    </row>
    <row r="47" spans="1:8">
      <c r="A47">
        <v>6</v>
      </c>
      <c r="B47" t="s">
        <v>169</v>
      </c>
      <c r="C47" t="s">
        <v>170</v>
      </c>
      <c r="D47">
        <v>10</v>
      </c>
      <c r="E47">
        <v>1.1499999999999999</v>
      </c>
      <c r="F47" t="s">
        <v>67</v>
      </c>
      <c r="G47" t="s">
        <v>59</v>
      </c>
      <c r="H47" t="s">
        <v>143</v>
      </c>
    </row>
    <row r="48" spans="1:8">
      <c r="A48">
        <v>6</v>
      </c>
      <c r="B48" t="s">
        <v>169</v>
      </c>
      <c r="C48" t="s">
        <v>170</v>
      </c>
      <c r="D48">
        <v>50</v>
      </c>
      <c r="E48">
        <v>1.35</v>
      </c>
      <c r="F48" t="s">
        <v>67</v>
      </c>
      <c r="G48" t="s">
        <v>59</v>
      </c>
      <c r="H48" t="s">
        <v>143</v>
      </c>
    </row>
    <row r="49" spans="1:8">
      <c r="A49">
        <v>6</v>
      </c>
      <c r="B49" t="s">
        <v>169</v>
      </c>
      <c r="C49" t="s">
        <v>170</v>
      </c>
      <c r="D49">
        <v>90</v>
      </c>
      <c r="E49">
        <v>1.55</v>
      </c>
      <c r="F49" t="s">
        <v>67</v>
      </c>
      <c r="G49" t="s">
        <v>59</v>
      </c>
      <c r="H49" t="s">
        <v>143</v>
      </c>
    </row>
    <row r="50" spans="1:8">
      <c r="A50">
        <v>6</v>
      </c>
      <c r="B50" t="s">
        <v>169</v>
      </c>
      <c r="C50" t="s">
        <v>170</v>
      </c>
      <c r="D50">
        <v>100</v>
      </c>
      <c r="E50">
        <v>5</v>
      </c>
      <c r="F50" t="s">
        <v>67</v>
      </c>
      <c r="G50" t="s">
        <v>59</v>
      </c>
      <c r="H50" t="s">
        <v>143</v>
      </c>
    </row>
    <row r="51" spans="1:8">
      <c r="A51">
        <v>5</v>
      </c>
      <c r="B51" t="s">
        <v>172</v>
      </c>
      <c r="C51" t="s">
        <v>173</v>
      </c>
      <c r="D51">
        <v>0</v>
      </c>
      <c r="E51">
        <v>0</v>
      </c>
      <c r="F51" t="s">
        <v>67</v>
      </c>
      <c r="G51" t="s">
        <v>59</v>
      </c>
      <c r="H51" t="s">
        <v>143</v>
      </c>
    </row>
    <row r="52" spans="1:8">
      <c r="A52">
        <v>5</v>
      </c>
      <c r="B52" t="s">
        <v>172</v>
      </c>
      <c r="C52" t="s">
        <v>173</v>
      </c>
      <c r="D52">
        <v>10</v>
      </c>
      <c r="E52">
        <v>1.1000000000000001</v>
      </c>
      <c r="F52" t="s">
        <v>67</v>
      </c>
      <c r="G52" t="s">
        <v>59</v>
      </c>
      <c r="H52" t="s">
        <v>143</v>
      </c>
    </row>
    <row r="53" spans="1:8">
      <c r="A53">
        <v>5</v>
      </c>
      <c r="B53" t="s">
        <v>172</v>
      </c>
      <c r="C53" t="s">
        <v>173</v>
      </c>
      <c r="D53">
        <v>50</v>
      </c>
      <c r="E53">
        <v>1.4</v>
      </c>
      <c r="F53" t="s">
        <v>67</v>
      </c>
      <c r="G53" t="s">
        <v>59</v>
      </c>
      <c r="H53" t="s">
        <v>143</v>
      </c>
    </row>
    <row r="54" spans="1:8">
      <c r="A54">
        <v>5</v>
      </c>
      <c r="B54" t="s">
        <v>172</v>
      </c>
      <c r="C54" t="s">
        <v>173</v>
      </c>
      <c r="D54">
        <v>90</v>
      </c>
      <c r="E54">
        <v>1.6</v>
      </c>
      <c r="F54" t="s">
        <v>67</v>
      </c>
      <c r="G54" t="s">
        <v>59</v>
      </c>
      <c r="H54" t="s">
        <v>143</v>
      </c>
    </row>
    <row r="55" spans="1:8">
      <c r="A55">
        <v>5</v>
      </c>
      <c r="B55" t="s">
        <v>172</v>
      </c>
      <c r="C55" t="s">
        <v>173</v>
      </c>
      <c r="D55">
        <v>100</v>
      </c>
      <c r="E55">
        <v>5</v>
      </c>
      <c r="F55" t="s">
        <v>67</v>
      </c>
      <c r="G55" t="s">
        <v>59</v>
      </c>
      <c r="H55" t="s">
        <v>143</v>
      </c>
    </row>
    <row r="56" spans="1:8">
      <c r="A56">
        <v>12</v>
      </c>
      <c r="B56" t="s">
        <v>175</v>
      </c>
      <c r="C56" t="s">
        <v>176</v>
      </c>
      <c r="D56">
        <v>0</v>
      </c>
      <c r="E56">
        <v>0</v>
      </c>
      <c r="F56" t="s">
        <v>67</v>
      </c>
      <c r="G56" t="s">
        <v>59</v>
      </c>
      <c r="H56" t="s">
        <v>143</v>
      </c>
    </row>
    <row r="57" spans="1:8">
      <c r="A57">
        <v>12</v>
      </c>
      <c r="B57" t="s">
        <v>175</v>
      </c>
      <c r="C57" t="s">
        <v>176</v>
      </c>
      <c r="D57">
        <v>10</v>
      </c>
      <c r="E57">
        <v>0.4</v>
      </c>
      <c r="F57" t="s">
        <v>67</v>
      </c>
      <c r="G57" t="s">
        <v>59</v>
      </c>
      <c r="H57" t="s">
        <v>143</v>
      </c>
    </row>
    <row r="58" spans="1:8">
      <c r="A58">
        <v>12</v>
      </c>
      <c r="B58" t="s">
        <v>175</v>
      </c>
      <c r="C58" t="s">
        <v>176</v>
      </c>
      <c r="D58">
        <v>50</v>
      </c>
      <c r="E58">
        <v>0.6</v>
      </c>
      <c r="F58" t="s">
        <v>67</v>
      </c>
      <c r="G58" t="s">
        <v>59</v>
      </c>
      <c r="H58" t="s">
        <v>143</v>
      </c>
    </row>
    <row r="59" spans="1:8">
      <c r="A59">
        <v>12</v>
      </c>
      <c r="B59" t="s">
        <v>175</v>
      </c>
      <c r="C59" t="s">
        <v>176</v>
      </c>
      <c r="D59">
        <v>90</v>
      </c>
      <c r="E59">
        <v>0.8</v>
      </c>
      <c r="F59" t="s">
        <v>67</v>
      </c>
      <c r="G59" t="s">
        <v>59</v>
      </c>
      <c r="H59" t="s">
        <v>143</v>
      </c>
    </row>
    <row r="60" spans="1:8">
      <c r="A60">
        <v>12</v>
      </c>
      <c r="B60" t="s">
        <v>175</v>
      </c>
      <c r="C60" t="s">
        <v>176</v>
      </c>
      <c r="D60">
        <v>100</v>
      </c>
      <c r="E60">
        <v>5</v>
      </c>
      <c r="F60" t="s">
        <v>67</v>
      </c>
      <c r="G60" t="s">
        <v>59</v>
      </c>
      <c r="H60" t="s">
        <v>143</v>
      </c>
    </row>
    <row r="61" spans="1:8">
      <c r="A61">
        <v>21</v>
      </c>
      <c r="B61" t="s">
        <v>178</v>
      </c>
      <c r="C61" t="s">
        <v>179</v>
      </c>
      <c r="D61">
        <v>0</v>
      </c>
      <c r="E61">
        <v>0</v>
      </c>
      <c r="F61" t="s">
        <v>107</v>
      </c>
      <c r="G61" t="s">
        <v>89</v>
      </c>
      <c r="H61" t="s">
        <v>139</v>
      </c>
    </row>
    <row r="62" spans="1:8">
      <c r="A62">
        <v>21</v>
      </c>
      <c r="B62" t="s">
        <v>178</v>
      </c>
      <c r="C62" t="s">
        <v>179</v>
      </c>
      <c r="D62">
        <v>50</v>
      </c>
      <c r="E62">
        <v>1.83</v>
      </c>
      <c r="F62" t="s">
        <v>107</v>
      </c>
      <c r="G62" t="s">
        <v>89</v>
      </c>
      <c r="H62" t="s">
        <v>139</v>
      </c>
    </row>
    <row r="63" spans="1:8">
      <c r="A63">
        <v>21</v>
      </c>
      <c r="B63" t="s">
        <v>178</v>
      </c>
      <c r="C63" t="s">
        <v>179</v>
      </c>
      <c r="D63">
        <v>100</v>
      </c>
      <c r="E63">
        <v>5</v>
      </c>
      <c r="F63" t="s">
        <v>107</v>
      </c>
      <c r="G63" t="s">
        <v>89</v>
      </c>
      <c r="H63" t="s">
        <v>139</v>
      </c>
    </row>
    <row r="64" spans="1:8">
      <c r="A64">
        <v>13</v>
      </c>
      <c r="B64" t="s">
        <v>181</v>
      </c>
      <c r="C64" t="s">
        <v>182</v>
      </c>
      <c r="D64">
        <v>0</v>
      </c>
      <c r="E64">
        <v>0</v>
      </c>
      <c r="F64" t="s">
        <v>67</v>
      </c>
      <c r="G64" t="s">
        <v>89</v>
      </c>
      <c r="H64" t="s">
        <v>183</v>
      </c>
    </row>
    <row r="65" spans="1:8">
      <c r="A65">
        <v>13</v>
      </c>
      <c r="B65" t="s">
        <v>181</v>
      </c>
      <c r="C65" t="s">
        <v>182</v>
      </c>
      <c r="D65">
        <v>50</v>
      </c>
      <c r="E65">
        <v>0.53</v>
      </c>
      <c r="F65" t="s">
        <v>67</v>
      </c>
      <c r="G65" t="s">
        <v>89</v>
      </c>
      <c r="H65" t="s">
        <v>183</v>
      </c>
    </row>
    <row r="66" spans="1:8">
      <c r="A66">
        <v>13</v>
      </c>
      <c r="B66" t="s">
        <v>181</v>
      </c>
      <c r="C66" t="s">
        <v>182</v>
      </c>
      <c r="D66">
        <v>100</v>
      </c>
      <c r="E66">
        <v>5</v>
      </c>
      <c r="F66" t="s">
        <v>67</v>
      </c>
      <c r="G66" t="s">
        <v>89</v>
      </c>
      <c r="H66" t="s">
        <v>183</v>
      </c>
    </row>
    <row r="67" spans="1:8">
      <c r="A67">
        <v>1</v>
      </c>
      <c r="B67" t="s">
        <v>186</v>
      </c>
      <c r="C67" t="s">
        <v>187</v>
      </c>
      <c r="D67">
        <v>0</v>
      </c>
      <c r="E67">
        <v>0</v>
      </c>
      <c r="F67" t="s">
        <v>58</v>
      </c>
      <c r="G67" t="s">
        <v>59</v>
      </c>
      <c r="H67" t="s">
        <v>143</v>
      </c>
    </row>
    <row r="68" spans="1:8">
      <c r="A68">
        <v>1</v>
      </c>
      <c r="B68" t="s">
        <v>186</v>
      </c>
      <c r="C68" t="s">
        <v>187</v>
      </c>
      <c r="D68">
        <v>10</v>
      </c>
      <c r="E68">
        <v>1.2</v>
      </c>
      <c r="F68" t="s">
        <v>58</v>
      </c>
      <c r="G68" t="s">
        <v>59</v>
      </c>
      <c r="H68" t="s">
        <v>143</v>
      </c>
    </row>
    <row r="69" spans="1:8">
      <c r="A69">
        <v>1</v>
      </c>
      <c r="B69" t="s">
        <v>186</v>
      </c>
      <c r="C69" t="s">
        <v>187</v>
      </c>
      <c r="D69">
        <v>50</v>
      </c>
      <c r="E69">
        <v>1.8</v>
      </c>
      <c r="F69" t="s">
        <v>58</v>
      </c>
      <c r="G69" t="s">
        <v>59</v>
      </c>
      <c r="H69" t="s">
        <v>143</v>
      </c>
    </row>
    <row r="70" spans="1:8">
      <c r="A70">
        <v>1</v>
      </c>
      <c r="B70" t="s">
        <v>186</v>
      </c>
      <c r="C70" t="s">
        <v>187</v>
      </c>
      <c r="D70">
        <v>90</v>
      </c>
      <c r="E70">
        <v>2.2999999999999998</v>
      </c>
      <c r="F70" t="s">
        <v>58</v>
      </c>
      <c r="G70" t="s">
        <v>59</v>
      </c>
      <c r="H70" t="s">
        <v>143</v>
      </c>
    </row>
    <row r="71" spans="1:8">
      <c r="A71">
        <v>1</v>
      </c>
      <c r="B71" t="s">
        <v>186</v>
      </c>
      <c r="C71" t="s">
        <v>187</v>
      </c>
      <c r="D71">
        <v>100</v>
      </c>
      <c r="E71">
        <v>5</v>
      </c>
      <c r="F71" t="s">
        <v>58</v>
      </c>
      <c r="G71" t="s">
        <v>59</v>
      </c>
      <c r="H71" t="s">
        <v>143</v>
      </c>
    </row>
    <row r="72" spans="1:8">
      <c r="A72">
        <v>10</v>
      </c>
      <c r="B72" t="s">
        <v>189</v>
      </c>
      <c r="C72" t="s">
        <v>190</v>
      </c>
      <c r="D72">
        <v>0</v>
      </c>
      <c r="E72">
        <v>0</v>
      </c>
      <c r="F72" t="s">
        <v>67</v>
      </c>
      <c r="G72" t="s">
        <v>59</v>
      </c>
      <c r="H72" t="s">
        <v>143</v>
      </c>
    </row>
    <row r="73" spans="1:8">
      <c r="A73">
        <v>10</v>
      </c>
      <c r="B73" t="s">
        <v>189</v>
      </c>
      <c r="C73" t="s">
        <v>190</v>
      </c>
      <c r="D73">
        <v>10</v>
      </c>
      <c r="E73">
        <v>0.7</v>
      </c>
      <c r="F73" t="s">
        <v>67</v>
      </c>
      <c r="G73" t="s">
        <v>59</v>
      </c>
      <c r="H73" t="s">
        <v>143</v>
      </c>
    </row>
    <row r="74" spans="1:8">
      <c r="A74">
        <v>10</v>
      </c>
      <c r="B74" t="s">
        <v>189</v>
      </c>
      <c r="C74" t="s">
        <v>190</v>
      </c>
      <c r="D74">
        <v>50</v>
      </c>
      <c r="E74">
        <v>0.9</v>
      </c>
      <c r="F74" t="s">
        <v>67</v>
      </c>
      <c r="G74" t="s">
        <v>59</v>
      </c>
      <c r="H74" t="s">
        <v>143</v>
      </c>
    </row>
    <row r="75" spans="1:8">
      <c r="A75">
        <v>10</v>
      </c>
      <c r="B75" t="s">
        <v>189</v>
      </c>
      <c r="C75" t="s">
        <v>190</v>
      </c>
      <c r="D75">
        <v>90</v>
      </c>
      <c r="E75">
        <v>1.1000000000000001</v>
      </c>
      <c r="F75" t="s">
        <v>67</v>
      </c>
      <c r="G75" t="s">
        <v>59</v>
      </c>
      <c r="H75" t="s">
        <v>143</v>
      </c>
    </row>
    <row r="76" spans="1:8">
      <c r="A76">
        <v>10</v>
      </c>
      <c r="B76" t="s">
        <v>189</v>
      </c>
      <c r="C76" t="s">
        <v>190</v>
      </c>
      <c r="D76">
        <v>100</v>
      </c>
      <c r="E76">
        <v>5</v>
      </c>
      <c r="F76" t="s">
        <v>67</v>
      </c>
      <c r="G76" t="s">
        <v>59</v>
      </c>
      <c r="H76" t="s">
        <v>143</v>
      </c>
    </row>
    <row r="77" spans="1:8">
      <c r="A77">
        <v>7</v>
      </c>
      <c r="B77" t="s">
        <v>191</v>
      </c>
      <c r="C77" t="s">
        <v>75</v>
      </c>
      <c r="D77">
        <v>0</v>
      </c>
      <c r="E77">
        <v>0</v>
      </c>
      <c r="F77" t="s">
        <v>67</v>
      </c>
      <c r="G77" t="s">
        <v>59</v>
      </c>
      <c r="H77" t="s">
        <v>143</v>
      </c>
    </row>
    <row r="78" spans="1:8">
      <c r="A78">
        <v>7</v>
      </c>
      <c r="B78" t="s">
        <v>191</v>
      </c>
      <c r="C78" t="s">
        <v>75</v>
      </c>
      <c r="D78">
        <v>10</v>
      </c>
      <c r="E78">
        <v>1</v>
      </c>
      <c r="F78" t="s">
        <v>67</v>
      </c>
      <c r="G78" t="s">
        <v>59</v>
      </c>
      <c r="H78" t="s">
        <v>143</v>
      </c>
    </row>
    <row r="79" spans="1:8">
      <c r="A79">
        <v>7</v>
      </c>
      <c r="B79" t="s">
        <v>191</v>
      </c>
      <c r="C79" t="s">
        <v>75</v>
      </c>
      <c r="D79">
        <v>50</v>
      </c>
      <c r="E79">
        <v>1.3</v>
      </c>
      <c r="F79" t="s">
        <v>67</v>
      </c>
      <c r="G79" t="s">
        <v>59</v>
      </c>
      <c r="H79" t="s">
        <v>143</v>
      </c>
    </row>
    <row r="80" spans="1:8">
      <c r="A80">
        <v>7</v>
      </c>
      <c r="B80" t="s">
        <v>191</v>
      </c>
      <c r="C80" t="s">
        <v>75</v>
      </c>
      <c r="D80">
        <v>100</v>
      </c>
      <c r="E80">
        <v>5</v>
      </c>
      <c r="F80" t="s">
        <v>67</v>
      </c>
      <c r="G80" t="s">
        <v>59</v>
      </c>
      <c r="H80" t="s">
        <v>143</v>
      </c>
    </row>
    <row r="81" spans="1:8">
      <c r="A81">
        <v>4</v>
      </c>
      <c r="B81" t="s">
        <v>193</v>
      </c>
      <c r="C81" t="s">
        <v>194</v>
      </c>
      <c r="D81">
        <v>0</v>
      </c>
      <c r="E81">
        <v>0</v>
      </c>
      <c r="F81" t="s">
        <v>67</v>
      </c>
      <c r="G81" t="s">
        <v>59</v>
      </c>
      <c r="H81" t="s">
        <v>143</v>
      </c>
    </row>
    <row r="82" spans="1:8">
      <c r="A82">
        <v>4</v>
      </c>
      <c r="B82" t="s">
        <v>193</v>
      </c>
      <c r="C82" t="s">
        <v>194</v>
      </c>
      <c r="D82">
        <v>10</v>
      </c>
      <c r="E82">
        <v>0.9</v>
      </c>
      <c r="F82" t="s">
        <v>67</v>
      </c>
      <c r="G82" t="s">
        <v>59</v>
      </c>
      <c r="H82" t="s">
        <v>143</v>
      </c>
    </row>
    <row r="83" spans="1:8">
      <c r="A83">
        <v>4</v>
      </c>
      <c r="B83" t="s">
        <v>193</v>
      </c>
      <c r="C83" t="s">
        <v>194</v>
      </c>
      <c r="D83">
        <v>50</v>
      </c>
      <c r="E83">
        <v>1.5</v>
      </c>
      <c r="F83" t="s">
        <v>67</v>
      </c>
      <c r="G83" t="s">
        <v>59</v>
      </c>
      <c r="H83" t="s">
        <v>143</v>
      </c>
    </row>
    <row r="84" spans="1:8">
      <c r="A84">
        <v>4</v>
      </c>
      <c r="B84" t="s">
        <v>193</v>
      </c>
      <c r="C84" t="s">
        <v>194</v>
      </c>
      <c r="D84">
        <v>90</v>
      </c>
      <c r="E84">
        <v>1.8</v>
      </c>
      <c r="F84" t="s">
        <v>67</v>
      </c>
      <c r="G84" t="s">
        <v>59</v>
      </c>
      <c r="H84" t="s">
        <v>143</v>
      </c>
    </row>
    <row r="85" spans="1:8">
      <c r="A85">
        <v>4</v>
      </c>
      <c r="B85" t="s">
        <v>193</v>
      </c>
      <c r="C85" t="s">
        <v>194</v>
      </c>
      <c r="D85">
        <v>100</v>
      </c>
      <c r="E85">
        <v>5</v>
      </c>
      <c r="F85" t="s">
        <v>67</v>
      </c>
      <c r="G85" t="s">
        <v>59</v>
      </c>
      <c r="H85" t="s">
        <v>143</v>
      </c>
    </row>
    <row r="86" spans="1:8">
      <c r="A86">
        <v>11</v>
      </c>
      <c r="B86" t="s">
        <v>196</v>
      </c>
      <c r="C86" t="s">
        <v>84</v>
      </c>
      <c r="D86">
        <v>0</v>
      </c>
      <c r="E86">
        <v>0</v>
      </c>
      <c r="F86" t="s">
        <v>67</v>
      </c>
      <c r="G86" t="s">
        <v>59</v>
      </c>
      <c r="H86" t="s">
        <v>143</v>
      </c>
    </row>
    <row r="87" spans="1:8">
      <c r="A87">
        <v>11</v>
      </c>
      <c r="B87" t="s">
        <v>196</v>
      </c>
      <c r="C87" t="s">
        <v>84</v>
      </c>
      <c r="D87">
        <v>10</v>
      </c>
      <c r="E87">
        <v>0.6</v>
      </c>
      <c r="F87" t="s">
        <v>67</v>
      </c>
      <c r="G87" t="s">
        <v>59</v>
      </c>
      <c r="H87" t="s">
        <v>143</v>
      </c>
    </row>
    <row r="88" spans="1:8">
      <c r="A88">
        <v>11</v>
      </c>
      <c r="B88" t="s">
        <v>196</v>
      </c>
      <c r="C88" t="s">
        <v>84</v>
      </c>
      <c r="D88">
        <v>50</v>
      </c>
      <c r="E88">
        <v>0.8</v>
      </c>
      <c r="F88" t="s">
        <v>67</v>
      </c>
      <c r="G88" t="s">
        <v>59</v>
      </c>
      <c r="H88" t="s">
        <v>143</v>
      </c>
    </row>
    <row r="89" spans="1:8">
      <c r="A89">
        <v>11</v>
      </c>
      <c r="B89" t="s">
        <v>196</v>
      </c>
      <c r="C89" t="s">
        <v>84</v>
      </c>
      <c r="D89">
        <v>90</v>
      </c>
      <c r="E89">
        <v>1.2</v>
      </c>
      <c r="F89" t="s">
        <v>67</v>
      </c>
      <c r="G89" t="s">
        <v>59</v>
      </c>
      <c r="H89" t="s">
        <v>143</v>
      </c>
    </row>
    <row r="90" spans="1:8">
      <c r="A90">
        <v>11</v>
      </c>
      <c r="B90" t="s">
        <v>196</v>
      </c>
      <c r="C90" t="s">
        <v>84</v>
      </c>
      <c r="D90">
        <v>100</v>
      </c>
      <c r="E90">
        <v>5</v>
      </c>
      <c r="F90" t="s">
        <v>67</v>
      </c>
      <c r="G90" t="s">
        <v>59</v>
      </c>
      <c r="H90"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46F34-04E8-42ED-9B99-DEFE020AB202}">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FinalSR - Aug. Minimum DO</vt:lpstr>
      <vt:lpstr>EmpiricalData - Aug. Min DO</vt:lpstr>
      <vt:lpstr>r model Code and Output</vt:lpstr>
      <vt:lpstr>data for r</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2026-06-29T21:54:07Z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